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2995" windowHeight="9270"/>
  </bookViews>
  <sheets>
    <sheet name="KONZ. ÖSSZ." sheetId="1" r:id="rId1"/>
  </sheets>
  <definedNames>
    <definedName name="Adat" localSheetId="0">#REF!</definedName>
    <definedName name="Adat">#REF!</definedName>
    <definedName name="gfhsfhfs">#REF!</definedName>
    <definedName name="hfjfj">#REF!</definedName>
    <definedName name="hgf">#REF!</definedName>
    <definedName name="Műanyag" localSheetId="0">#REF!</definedName>
    <definedName name="Műanyag">#REF!</definedName>
    <definedName name="_xlnm.Print_Titles" localSheetId="0">'KONZ. ÖSSZ.'!$2:$20</definedName>
    <definedName name="_xlnm.Print_Area" localSheetId="0">'KONZ. ÖSSZ.'!$A$1:$H$73</definedName>
    <definedName name="textil" localSheetId="0">#REF!</definedName>
    <definedName name="textil">#REF!</definedName>
  </definedNames>
  <calcPr calcId="145621"/>
</workbook>
</file>

<file path=xl/calcChain.xml><?xml version="1.0" encoding="utf-8"?>
<calcChain xmlns="http://schemas.openxmlformats.org/spreadsheetml/2006/main">
  <c r="F61" i="1" l="1"/>
  <c r="F62" i="1" s="1"/>
  <c r="D61" i="1"/>
  <c r="F60" i="1"/>
  <c r="G59" i="1"/>
  <c r="G60" i="1" s="1"/>
  <c r="G58" i="1"/>
  <c r="F58" i="1"/>
  <c r="H57" i="1"/>
  <c r="H58" i="1" s="1"/>
  <c r="G57" i="1"/>
  <c r="F56" i="1"/>
  <c r="G55" i="1"/>
  <c r="G61" i="1" s="1"/>
  <c r="G62" i="1" s="1"/>
  <c r="F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51" i="1" s="1"/>
  <c r="G56" i="1" l="1"/>
  <c r="H59" i="1"/>
  <c r="H60" i="1" s="1"/>
  <c r="H55" i="1"/>
  <c r="H56" i="1" l="1"/>
  <c r="H61" i="1"/>
  <c r="H62" i="1" s="1"/>
</calcChain>
</file>

<file path=xl/comments1.xml><?xml version="1.0" encoding="utf-8"?>
<comments xmlns="http://schemas.openxmlformats.org/spreadsheetml/2006/main">
  <authors>
    <author>Gaál Arnold</author>
    <author>Bodnár Mária</author>
  </authors>
  <commentList>
    <comment ref="G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F20" authorId="1">
      <text>
        <r>
          <rPr>
            <b/>
            <sz val="16"/>
            <color indexed="81"/>
            <rFont val="Tahoma"/>
            <family val="2"/>
            <charset val="238"/>
          </rPr>
          <t xml:space="preserve">NETTÓ ÁTADOTT MENNYISÉG: </t>
        </r>
        <r>
          <rPr>
            <sz val="16"/>
            <color indexed="81"/>
            <rFont val="Tahoma"/>
            <family val="2"/>
            <charset val="238"/>
          </rPr>
          <t>a konzorciumi tagok által kiállított Főlap Összesítőn feltüntetett mennyiségek összesen mennyisége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G20" authorId="1">
      <text>
        <r>
          <rPr>
            <b/>
            <sz val="16"/>
            <color indexed="81"/>
            <rFont val="Tahoma"/>
            <family val="2"/>
            <charset val="238"/>
          </rPr>
          <t xml:space="preserve">DÍJTÉTEL: </t>
        </r>
        <r>
          <rPr>
            <sz val="16"/>
            <color indexed="81"/>
            <rFont val="Tahoma"/>
            <family val="2"/>
            <charset val="238"/>
          </rPr>
          <t>a</t>
        </r>
        <r>
          <rPr>
            <b/>
            <sz val="16"/>
            <color indexed="81"/>
            <rFont val="Tahoma"/>
            <family val="2"/>
            <charset val="238"/>
          </rPr>
          <t xml:space="preserve"> </t>
        </r>
        <r>
          <rPr>
            <sz val="16"/>
            <color indexed="81"/>
            <rFont val="Tahoma"/>
            <family val="2"/>
            <charset val="238"/>
          </rPr>
          <t>szerződésben meghatározott díj összeg (!!!figyelem a szerződésben t-ban szerepel, a táblázatba kérjük kg-ban megadni)</t>
        </r>
      </text>
    </comment>
  </commentList>
</comments>
</file>

<file path=xl/sharedStrings.xml><?xml version="1.0" encoding="utf-8"?>
<sst xmlns="http://schemas.openxmlformats.org/spreadsheetml/2006/main" count="81" uniqueCount="42">
  <si>
    <t>1.1 verzió</t>
  </si>
  <si>
    <t>Kifizetési kérelem</t>
  </si>
  <si>
    <t>Hiánypótlás ikt.száma:</t>
  </si>
  <si>
    <t xml:space="preserve">KONZORCIUMI ÖSSZESÍTŐ </t>
  </si>
  <si>
    <t xml:space="preserve"> FŐLAP</t>
  </si>
  <si>
    <r>
      <t xml:space="preserve"> az OHÜ Nonprofit Kft. felé történő HAVI JELENTÉS / ELSŐ IDŐSZAKI JELENTÉS a </t>
    </r>
    <r>
      <rPr>
        <b/>
        <sz val="14"/>
        <rFont val="Times New Roman"/>
        <family val="1"/>
        <charset val="238"/>
      </rPr>
      <t>konzorcium</t>
    </r>
    <r>
      <rPr>
        <sz val="14"/>
        <rFont val="Times New Roman"/>
        <family val="1"/>
        <charset val="238"/>
      </rPr>
      <t xml:space="preserve"> elszámolásához,</t>
    </r>
  </si>
  <si>
    <r>
      <rPr>
        <b/>
        <sz val="12"/>
        <rFont val="Times New Roman"/>
        <family val="1"/>
        <charset val="238"/>
      </rPr>
      <t>Lakossági MŰANYAG</t>
    </r>
    <r>
      <rPr>
        <sz val="12"/>
        <rFont val="Times New Roman"/>
        <family val="1"/>
        <charset val="238"/>
      </rPr>
      <t xml:space="preserve"> csomagolási hulladékok hasznosításról</t>
    </r>
  </si>
  <si>
    <t xml:space="preserve">év  </t>
  </si>
  <si>
    <t xml:space="preserve">hónap  </t>
  </si>
  <si>
    <t>Szerződött partner és a Konzorcium képvilselőjének neve:</t>
  </si>
  <si>
    <t>Konzorciumi képviselő adószám:</t>
  </si>
  <si>
    <t>Szerződés száma:</t>
  </si>
  <si>
    <t>Rész szám:</t>
  </si>
  <si>
    <t>KONZORCIUMI TAG NEVE</t>
  </si>
  <si>
    <t>ANYAGÁRAM MEGNEVEZÉSE</t>
  </si>
  <si>
    <t>ANYAGÁRAM                      TÍPUSA</t>
  </si>
  <si>
    <t>EWC KÓD</t>
  </si>
  <si>
    <t>OHÜ                             AZONOSÍTÓ</t>
  </si>
  <si>
    <t>NETTÓ ÁTADOTT MENNYISÉG (kg)</t>
  </si>
  <si>
    <t>DÍJTÉTEL
(Ft/kg)</t>
  </si>
  <si>
    <t>IGÉNYELT DÍJ                                         (Ft)</t>
  </si>
  <si>
    <t>MŰANYAG</t>
  </si>
  <si>
    <t>lakossági PET</t>
  </si>
  <si>
    <t>15 01 02</t>
  </si>
  <si>
    <t>lakossági PP+HDPE</t>
  </si>
  <si>
    <t>lakossági EGYÉB</t>
  </si>
  <si>
    <t>ÖSSZESEN:</t>
  </si>
  <si>
    <t>TÁJÉKOZTATÓ ADAT (kötelező kitölteni)</t>
  </si>
  <si>
    <t>ANYAGÁRAM</t>
  </si>
  <si>
    <t>TÍPUS</t>
  </si>
  <si>
    <t>A szerződés II/1 pontján elszámolható mennyiség</t>
  </si>
  <si>
    <t>Előző időszak(ok)ban elszámolt mennyiség</t>
  </si>
  <si>
    <t>Tárgyidőszakban elszámolt mennyiség</t>
  </si>
  <si>
    <t>Később elszámolható mennyiség</t>
  </si>
  <si>
    <t>MŰANYAG összesen</t>
  </si>
  <si>
    <t>Kitöltés dátuma:</t>
  </si>
  <si>
    <t>Konzorcium cégszerű aláirása</t>
  </si>
  <si>
    <t>Kitöltő neve:</t>
  </si>
  <si>
    <t>Beosztása:</t>
  </si>
  <si>
    <t>cégvezető(k) neve</t>
  </si>
  <si>
    <t>Elérhetősége:</t>
  </si>
  <si>
    <t>P.H.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</si>
</sst>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F_t_-;\-* #,##0.00\ _F_t_-;_-* &quot;-&quot;??\ _F_t_-;_-@_-"/>
    <numFmt numFmtId="164" formatCode="###,##0&quot; kg&quot;"/>
    <numFmt numFmtId="165" formatCode="#,##0\ &quot;Ft&quot;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sz val="18"/>
      <name val="Times New Roman"/>
      <family val="1"/>
      <charset val="238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8"/>
      <name val="Times New Roman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9"/>
      <color indexed="10"/>
      <name val="Tahoma"/>
      <family val="2"/>
      <charset val="238"/>
    </font>
    <font>
      <b/>
      <sz val="16"/>
      <color indexed="81"/>
      <name val="Tahoma"/>
      <family val="2"/>
      <charset val="238"/>
    </font>
    <font>
      <sz val="16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theme="8" tint="0.59999389629810485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114">
    <xf numFmtId="0" fontId="0" fillId="0" borderId="0" xfId="0"/>
    <xf numFmtId="0" fontId="2" fillId="0" borderId="0" xfId="0" applyFont="1" applyAlignment="1" applyProtection="1">
      <alignment vertical="center"/>
    </xf>
    <xf numFmtId="0" fontId="4" fillId="0" borderId="0" xfId="0" applyFont="1" applyBorder="1" applyAlignment="1" applyProtection="1">
      <alignment horizontal="right"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right" vertical="center"/>
    </xf>
    <xf numFmtId="49" fontId="5" fillId="0" borderId="4" xfId="0" applyNumberFormat="1" applyFont="1" applyFill="1" applyBorder="1" applyAlignment="1" applyProtection="1">
      <alignment horizontal="center" vertical="center"/>
      <protection locked="0"/>
    </xf>
    <xf numFmtId="1" fontId="2" fillId="3" borderId="0" xfId="0" applyNumberFormat="1" applyFont="1" applyFill="1" applyBorder="1" applyAlignment="1" applyProtection="1">
      <alignment horizontal="right" vertical="center"/>
    </xf>
    <xf numFmtId="0" fontId="5" fillId="0" borderId="0" xfId="0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horizontal="right" vertical="center"/>
    </xf>
    <xf numFmtId="0" fontId="5" fillId="0" borderId="0" xfId="0" applyFont="1" applyBorder="1" applyAlignment="1" applyProtection="1">
      <alignment horizontal="left"/>
    </xf>
    <xf numFmtId="0" fontId="2" fillId="0" borderId="0" xfId="0" applyFont="1" applyAlignment="1" applyProtection="1">
      <alignment horizontal="left"/>
    </xf>
    <xf numFmtId="0" fontId="2" fillId="0" borderId="0" xfId="0" applyFont="1" applyFill="1" applyAlignment="1" applyProtection="1">
      <alignment vertical="center"/>
    </xf>
    <xf numFmtId="0" fontId="5" fillId="0" borderId="6" xfId="0" applyFont="1" applyFill="1" applyBorder="1" applyAlignment="1" applyProtection="1">
      <alignment horizontal="center" vertical="center" wrapText="1"/>
    </xf>
    <xf numFmtId="0" fontId="5" fillId="0" borderId="7" xfId="0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vertical="center"/>
    </xf>
    <xf numFmtId="164" fontId="5" fillId="2" borderId="10" xfId="1" applyNumberFormat="1" applyFont="1" applyFill="1" applyBorder="1" applyAlignment="1" applyProtection="1">
      <alignment vertical="center"/>
      <protection locked="0"/>
    </xf>
    <xf numFmtId="0" fontId="2" fillId="2" borderId="10" xfId="1" applyNumberFormat="1" applyFont="1" applyFill="1" applyBorder="1" applyAlignment="1" applyProtection="1">
      <alignment horizontal="center" vertical="center"/>
      <protection locked="0"/>
    </xf>
    <xf numFmtId="165" fontId="5" fillId="0" borderId="11" xfId="1" applyNumberFormat="1" applyFont="1" applyFill="1" applyBorder="1" applyAlignment="1" applyProtection="1">
      <alignment vertical="center"/>
    </xf>
    <xf numFmtId="0" fontId="2" fillId="0" borderId="13" xfId="0" applyFont="1" applyFill="1" applyBorder="1" applyAlignment="1" applyProtection="1">
      <alignment vertical="center"/>
    </xf>
    <xf numFmtId="164" fontId="5" fillId="2" borderId="13" xfId="1" applyNumberFormat="1" applyFont="1" applyFill="1" applyBorder="1" applyAlignment="1" applyProtection="1">
      <alignment vertical="center"/>
      <protection locked="0"/>
    </xf>
    <xf numFmtId="0" fontId="2" fillId="2" borderId="13" xfId="1" applyNumberFormat="1" applyFont="1" applyFill="1" applyBorder="1" applyAlignment="1" applyProtection="1">
      <alignment horizontal="center" vertical="center"/>
      <protection locked="0"/>
    </xf>
    <xf numFmtId="165" fontId="5" fillId="0" borderId="14" xfId="1" applyNumberFormat="1" applyFont="1" applyFill="1" applyBorder="1" applyAlignment="1" applyProtection="1">
      <alignment vertical="center"/>
    </xf>
    <xf numFmtId="0" fontId="2" fillId="0" borderId="16" xfId="0" applyFont="1" applyFill="1" applyBorder="1" applyAlignment="1" applyProtection="1">
      <alignment vertical="center"/>
    </xf>
    <xf numFmtId="164" fontId="5" fillId="2" borderId="16" xfId="1" applyNumberFormat="1" applyFont="1" applyFill="1" applyBorder="1" applyAlignment="1" applyProtection="1">
      <alignment vertical="center"/>
      <protection locked="0"/>
    </xf>
    <xf numFmtId="0" fontId="2" fillId="2" borderId="16" xfId="1" applyNumberFormat="1" applyFont="1" applyFill="1" applyBorder="1" applyAlignment="1" applyProtection="1">
      <alignment horizontal="center" vertical="center"/>
      <protection locked="0"/>
    </xf>
    <xf numFmtId="165" fontId="5" fillId="0" borderId="17" xfId="1" applyNumberFormat="1" applyFont="1" applyFill="1" applyBorder="1" applyAlignment="1" applyProtection="1">
      <alignment vertical="center"/>
    </xf>
    <xf numFmtId="164" fontId="5" fillId="0" borderId="21" xfId="1" applyNumberFormat="1" applyFont="1" applyFill="1" applyBorder="1" applyAlignment="1" applyProtection="1">
      <alignment horizontal="center" vertical="center"/>
    </xf>
    <xf numFmtId="0" fontId="2" fillId="0" borderId="22" xfId="1" applyNumberFormat="1" applyFont="1" applyFill="1" applyBorder="1" applyAlignment="1" applyProtection="1">
      <alignment horizontal="center" vertical="center"/>
      <protection locked="0"/>
    </xf>
    <xf numFmtId="165" fontId="5" fillId="0" borderId="20" xfId="1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2" fontId="2" fillId="0" borderId="0" xfId="0" applyNumberFormat="1" applyFont="1" applyFill="1" applyBorder="1" applyAlignment="1" applyProtection="1">
      <alignment horizontal="center" vertical="center"/>
    </xf>
    <xf numFmtId="164" fontId="5" fillId="0" borderId="0" xfId="1" applyNumberFormat="1" applyFont="1" applyFill="1" applyBorder="1" applyAlignment="1" applyProtection="1">
      <alignment horizontal="center" vertical="center"/>
    </xf>
    <xf numFmtId="0" fontId="2" fillId="0" borderId="0" xfId="1" applyNumberFormat="1" applyFont="1" applyFill="1" applyBorder="1" applyAlignment="1" applyProtection="1">
      <alignment horizontal="center" vertical="center"/>
      <protection locked="0"/>
    </xf>
    <xf numFmtId="165" fontId="5" fillId="0" borderId="0" xfId="1" applyNumberFormat="1" applyFont="1" applyFill="1" applyBorder="1" applyAlignment="1" applyProtection="1">
      <alignment horizontal="center" vertical="center"/>
    </xf>
    <xf numFmtId="0" fontId="5" fillId="0" borderId="26" xfId="0" applyFont="1" applyFill="1" applyBorder="1" applyAlignment="1" applyProtection="1">
      <alignment horizontal="center" vertical="center"/>
    </xf>
    <xf numFmtId="0" fontId="5" fillId="0" borderId="27" xfId="0" applyFont="1" applyFill="1" applyBorder="1" applyAlignment="1" applyProtection="1">
      <alignment horizontal="center" vertical="center"/>
    </xf>
    <xf numFmtId="164" fontId="5" fillId="0" borderId="29" xfId="1" applyNumberFormat="1" applyFont="1" applyFill="1" applyBorder="1" applyAlignment="1" applyProtection="1">
      <alignment horizontal="center" vertical="center" wrapText="1"/>
    </xf>
    <xf numFmtId="0" fontId="5" fillId="0" borderId="28" xfId="1" applyNumberFormat="1" applyFont="1" applyFill="1" applyBorder="1" applyAlignment="1" applyProtection="1">
      <alignment horizontal="center" vertical="center" wrapText="1"/>
    </xf>
    <xf numFmtId="165" fontId="5" fillId="0" borderId="26" xfId="1" applyNumberFormat="1" applyFont="1" applyFill="1" applyBorder="1" applyAlignment="1" applyProtection="1">
      <alignment horizontal="center" vertical="center" wrapText="1"/>
    </xf>
    <xf numFmtId="164" fontId="2" fillId="2" borderId="10" xfId="1" applyNumberFormat="1" applyFont="1" applyFill="1" applyBorder="1" applyAlignment="1" applyProtection="1">
      <alignment horizontal="center" vertical="center"/>
      <protection locked="0"/>
    </xf>
    <xf numFmtId="164" fontId="2" fillId="0" borderId="10" xfId="1" applyNumberFormat="1" applyFont="1" applyFill="1" applyBorder="1" applyAlignment="1" applyProtection="1">
      <alignment horizontal="center" vertical="center"/>
    </xf>
    <xf numFmtId="164" fontId="2" fillId="0" borderId="11" xfId="1" applyNumberFormat="1" applyFont="1" applyFill="1" applyBorder="1" applyAlignment="1" applyProtection="1">
      <alignment horizontal="center" vertical="center"/>
    </xf>
    <xf numFmtId="10" fontId="2" fillId="4" borderId="31" xfId="2" applyNumberFormat="1" applyFont="1" applyFill="1" applyBorder="1" applyAlignment="1" applyProtection="1">
      <alignment horizontal="center" vertical="center"/>
    </xf>
    <xf numFmtId="10" fontId="2" fillId="0" borderId="31" xfId="2" applyNumberFormat="1" applyFont="1" applyBorder="1" applyAlignment="1" applyProtection="1">
      <alignment horizontal="center" vertical="center"/>
    </xf>
    <xf numFmtId="10" fontId="2" fillId="0" borderId="32" xfId="2" applyNumberFormat="1" applyFont="1" applyBorder="1" applyAlignment="1" applyProtection="1">
      <alignment horizontal="center" vertical="center"/>
    </xf>
    <xf numFmtId="10" fontId="2" fillId="4" borderId="16" xfId="2" applyNumberFormat="1" applyFont="1" applyFill="1" applyBorder="1" applyAlignment="1" applyProtection="1">
      <alignment horizontal="center" vertical="center"/>
    </xf>
    <xf numFmtId="10" fontId="2" fillId="0" borderId="16" xfId="2" applyNumberFormat="1" applyFont="1" applyBorder="1" applyAlignment="1" applyProtection="1">
      <alignment horizontal="center" vertical="center"/>
    </xf>
    <xf numFmtId="10" fontId="2" fillId="0" borderId="17" xfId="2" applyNumberFormat="1" applyFont="1" applyBorder="1" applyAlignment="1" applyProtection="1">
      <alignment horizontal="center" vertical="center"/>
    </xf>
    <xf numFmtId="164" fontId="5" fillId="0" borderId="10" xfId="1" applyNumberFormat="1" applyFont="1" applyFill="1" applyBorder="1" applyAlignment="1" applyProtection="1">
      <alignment horizontal="center" vertical="center"/>
    </xf>
    <xf numFmtId="164" fontId="5" fillId="0" borderId="11" xfId="1" applyNumberFormat="1" applyFont="1" applyFill="1" applyBorder="1" applyAlignment="1" applyProtection="1">
      <alignment horizontal="center" vertical="center"/>
    </xf>
    <xf numFmtId="10" fontId="5" fillId="4" borderId="16" xfId="2" applyNumberFormat="1" applyFont="1" applyFill="1" applyBorder="1" applyAlignment="1" applyProtection="1">
      <alignment horizontal="center" vertical="center"/>
    </xf>
    <xf numFmtId="10" fontId="5" fillId="0" borderId="16" xfId="2" applyNumberFormat="1" applyFont="1" applyBorder="1" applyAlignment="1" applyProtection="1">
      <alignment horizontal="center" vertical="center"/>
    </xf>
    <xf numFmtId="10" fontId="5" fillId="0" borderId="17" xfId="2" applyNumberFormat="1" applyFont="1" applyBorder="1" applyAlignment="1" applyProtection="1">
      <alignment horizontal="center" vertical="center"/>
    </xf>
    <xf numFmtId="0" fontId="2" fillId="4" borderId="0" xfId="0" applyFont="1" applyFill="1" applyAlignment="1" applyProtection="1">
      <alignment vertical="center"/>
    </xf>
    <xf numFmtId="0" fontId="2" fillId="0" borderId="0" xfId="0" applyFont="1" applyAlignment="1" applyProtection="1">
      <alignment horizontal="right" vertical="center"/>
    </xf>
    <xf numFmtId="0" fontId="2" fillId="0" borderId="5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left"/>
    </xf>
    <xf numFmtId="0" fontId="2" fillId="0" borderId="0" xfId="0" applyFont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left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2" borderId="24" xfId="0" applyFont="1" applyFill="1" applyBorder="1" applyAlignment="1" applyProtection="1">
      <alignment horizontal="left"/>
      <protection locked="0"/>
    </xf>
    <xf numFmtId="0" fontId="5" fillId="0" borderId="36" xfId="0" applyFont="1" applyFill="1" applyBorder="1" applyAlignment="1" applyProtection="1">
      <alignment horizontal="center" vertical="center"/>
    </xf>
    <xf numFmtId="0" fontId="5" fillId="0" borderId="37" xfId="0" applyFont="1" applyFill="1" applyBorder="1" applyAlignment="1" applyProtection="1">
      <alignment horizontal="center" vertical="center"/>
    </xf>
    <xf numFmtId="0" fontId="5" fillId="0" borderId="18" xfId="0" applyFont="1" applyFill="1" applyBorder="1" applyAlignment="1" applyProtection="1">
      <alignment horizontal="center" vertical="center"/>
    </xf>
    <xf numFmtId="0" fontId="5" fillId="0" borderId="20" xfId="0" applyFont="1" applyFill="1" applyBorder="1" applyAlignment="1" applyProtection="1">
      <alignment horizontal="center" vertical="center"/>
    </xf>
    <xf numFmtId="164" fontId="5" fillId="0" borderId="38" xfId="1" applyNumberFormat="1" applyFont="1" applyFill="1" applyBorder="1" applyAlignment="1" applyProtection="1">
      <alignment horizontal="center" vertical="center"/>
      <protection hidden="1"/>
    </xf>
    <xf numFmtId="164" fontId="5" fillId="0" borderId="10" xfId="1" applyNumberFormat="1" applyFont="1" applyFill="1" applyBorder="1" applyAlignment="1" applyProtection="1">
      <alignment horizontal="center" vertical="center"/>
      <protection hidden="1"/>
    </xf>
    <xf numFmtId="9" fontId="5" fillId="4" borderId="39" xfId="0" applyNumberFormat="1" applyFont="1" applyFill="1" applyBorder="1" applyAlignment="1" applyProtection="1">
      <alignment horizontal="center" vertical="center"/>
    </xf>
    <xf numFmtId="9" fontId="5" fillId="4" borderId="16" xfId="0" applyNumberFormat="1" applyFont="1" applyFill="1" applyBorder="1" applyAlignment="1" applyProtection="1">
      <alignment horizontal="center" vertical="center"/>
    </xf>
    <xf numFmtId="14" fontId="2" fillId="2" borderId="5" xfId="0" applyNumberFormat="1" applyFont="1" applyFill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5" fillId="0" borderId="30" xfId="0" applyFont="1" applyFill="1" applyBorder="1" applyAlignment="1" applyProtection="1">
      <alignment horizontal="center" vertical="center"/>
    </xf>
    <xf numFmtId="0" fontId="5" fillId="0" borderId="26" xfId="0" applyFont="1" applyFill="1" applyBorder="1" applyAlignment="1" applyProtection="1">
      <alignment horizontal="center" vertical="center"/>
    </xf>
    <xf numFmtId="0" fontId="5" fillId="0" borderId="35" xfId="0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center" vertical="center"/>
    </xf>
    <xf numFmtId="164" fontId="2" fillId="2" borderId="10" xfId="1" applyNumberFormat="1" applyFont="1" applyFill="1" applyBorder="1" applyAlignment="1" applyProtection="1">
      <alignment horizontal="center" vertical="center"/>
      <protection locked="0"/>
    </xf>
    <xf numFmtId="9" fontId="2" fillId="4" borderId="31" xfId="0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 applyProtection="1">
      <alignment horizontal="center" vertical="center"/>
    </xf>
    <xf numFmtId="0" fontId="2" fillId="0" borderId="34" xfId="0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 applyProtection="1">
      <alignment horizontal="center" vertical="center"/>
    </xf>
    <xf numFmtId="9" fontId="2" fillId="4" borderId="16" xfId="0" applyNumberFormat="1" applyFont="1" applyFill="1" applyBorder="1" applyAlignment="1" applyProtection="1">
      <alignment horizontal="center" vertical="center"/>
    </xf>
    <xf numFmtId="0" fontId="5" fillId="0" borderId="9" xfId="0" applyFont="1" applyFill="1" applyBorder="1" applyAlignment="1" applyProtection="1">
      <alignment horizontal="center" vertical="center" wrapText="1"/>
      <protection locked="0"/>
    </xf>
    <xf numFmtId="0" fontId="5" fillId="0" borderId="12" xfId="0" applyFont="1" applyFill="1" applyBorder="1" applyAlignment="1" applyProtection="1">
      <alignment horizontal="center" vertical="center" wrapText="1"/>
      <protection locked="0"/>
    </xf>
    <xf numFmtId="0" fontId="5" fillId="0" borderId="15" xfId="0" applyFont="1" applyFill="1" applyBorder="1" applyAlignment="1" applyProtection="1">
      <alignment horizontal="center" vertical="center" wrapText="1"/>
      <protection locked="0"/>
    </xf>
    <xf numFmtId="0" fontId="5" fillId="0" borderId="10" xfId="0" applyFont="1" applyFill="1" applyBorder="1" applyAlignment="1" applyProtection="1">
      <alignment horizontal="center" vertical="center"/>
    </xf>
    <xf numFmtId="0" fontId="5" fillId="0" borderId="13" xfId="0" applyFont="1" applyFill="1" applyBorder="1" applyAlignment="1" applyProtection="1">
      <alignment horizontal="center" vertical="center"/>
    </xf>
    <xf numFmtId="0" fontId="5" fillId="0" borderId="16" xfId="0" applyFont="1" applyFill="1" applyBorder="1" applyAlignment="1" applyProtection="1">
      <alignment horizontal="center" vertical="center"/>
    </xf>
    <xf numFmtId="2" fontId="2" fillId="0" borderId="10" xfId="0" applyNumberFormat="1" applyFont="1" applyFill="1" applyBorder="1" applyAlignment="1" applyProtection="1">
      <alignment horizontal="center" vertical="center"/>
    </xf>
    <xf numFmtId="2" fontId="2" fillId="0" borderId="13" xfId="0" applyNumberFormat="1" applyFont="1" applyFill="1" applyBorder="1" applyAlignment="1" applyProtection="1">
      <alignment horizontal="center" vertical="center"/>
    </xf>
    <xf numFmtId="2" fontId="2" fillId="0" borderId="16" xfId="0" applyNumberFormat="1" applyFont="1" applyFill="1" applyBorder="1" applyAlignment="1" applyProtection="1">
      <alignment horizontal="center" vertical="center"/>
    </xf>
    <xf numFmtId="0" fontId="5" fillId="0" borderId="18" xfId="0" applyFont="1" applyFill="1" applyBorder="1" applyAlignment="1" applyProtection="1">
      <alignment horizontal="right" vertical="center" wrapText="1"/>
    </xf>
    <xf numFmtId="0" fontId="5" fillId="0" borderId="19" xfId="0" applyFont="1" applyFill="1" applyBorder="1" applyAlignment="1" applyProtection="1">
      <alignment horizontal="right" vertical="center" wrapText="1"/>
    </xf>
    <xf numFmtId="0" fontId="5" fillId="0" borderId="20" xfId="0" applyFont="1" applyFill="1" applyBorder="1" applyAlignment="1" applyProtection="1">
      <alignment horizontal="right" vertical="center" wrapText="1"/>
    </xf>
    <xf numFmtId="0" fontId="5" fillId="0" borderId="23" xfId="0" applyFont="1" applyFill="1" applyBorder="1" applyAlignment="1" applyProtection="1">
      <alignment horizontal="center" vertical="center"/>
    </xf>
    <xf numFmtId="0" fontId="5" fillId="0" borderId="24" xfId="0" applyFont="1" applyFill="1" applyBorder="1" applyAlignment="1" applyProtection="1">
      <alignment horizontal="center" vertical="center"/>
    </xf>
    <xf numFmtId="0" fontId="5" fillId="0" borderId="25" xfId="0" applyFont="1" applyFill="1" applyBorder="1" applyAlignment="1" applyProtection="1">
      <alignment horizontal="center" vertical="center"/>
    </xf>
    <xf numFmtId="2" fontId="5" fillId="0" borderId="28" xfId="0" applyNumberFormat="1" applyFont="1" applyFill="1" applyBorder="1" applyAlignment="1" applyProtection="1">
      <alignment horizontal="center" vertical="center" wrapText="1"/>
    </xf>
    <xf numFmtId="2" fontId="5" fillId="0" borderId="27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right" vertical="center"/>
    </xf>
    <xf numFmtId="0" fontId="5" fillId="2" borderId="5" xfId="0" applyFont="1" applyFill="1" applyBorder="1" applyAlignment="1" applyProtection="1">
      <alignment horizontal="left"/>
      <protection locked="0"/>
    </xf>
    <xf numFmtId="0" fontId="5" fillId="2" borderId="5" xfId="0" applyNumberFormat="1" applyFont="1" applyFill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center"/>
    </xf>
    <xf numFmtId="0" fontId="5" fillId="2" borderId="3" xfId="0" applyFont="1" applyFill="1" applyBorder="1" applyAlignment="1" applyProtection="1">
      <alignment horizontal="right" vertical="center"/>
      <protection locked="0"/>
    </xf>
  </cellXfs>
  <cellStyles count="4">
    <cellStyle name="Ezres" xfId="1" builtinId="3"/>
    <cellStyle name="Normál" xfId="0" builtinId="0"/>
    <cellStyle name="Normal 2" xfId="3"/>
    <cellStyle name="Százalék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72"/>
  <sheetViews>
    <sheetView showGridLines="0" tabSelected="1" view="pageBreakPreview" zoomScale="75" zoomScaleNormal="85" zoomScaleSheetLayoutView="75" zoomScalePageLayoutView="60" workbookViewId="0">
      <selection activeCell="D10" sqref="D10"/>
    </sheetView>
  </sheetViews>
  <sheetFormatPr defaultColWidth="8.85546875" defaultRowHeight="15.75" x14ac:dyDescent="0.25"/>
  <cols>
    <col min="1" max="1" width="20.85546875" style="1" customWidth="1"/>
    <col min="2" max="2" width="19.140625" style="1" customWidth="1"/>
    <col min="3" max="3" width="21.85546875" style="1" customWidth="1"/>
    <col min="4" max="4" width="12.5703125" style="1" customWidth="1"/>
    <col min="5" max="5" width="16.42578125" style="1" customWidth="1"/>
    <col min="6" max="6" width="17.7109375" style="1" customWidth="1"/>
    <col min="7" max="7" width="21.140625" style="1" customWidth="1"/>
    <col min="8" max="8" width="19.5703125" style="1" customWidth="1"/>
    <col min="9" max="16384" width="8.85546875" style="1"/>
  </cols>
  <sheetData>
    <row r="1" spans="1:8" x14ac:dyDescent="0.25">
      <c r="A1" s="1" t="s">
        <v>0</v>
      </c>
    </row>
    <row r="2" spans="1:8" ht="15.75" customHeight="1" x14ac:dyDescent="0.25">
      <c r="G2" s="107" t="s">
        <v>1</v>
      </c>
      <c r="H2" s="108"/>
    </row>
    <row r="3" spans="1:8" ht="15.75" customHeight="1" x14ac:dyDescent="0.25">
      <c r="G3" s="2" t="s">
        <v>2</v>
      </c>
      <c r="H3" s="113"/>
    </row>
    <row r="4" spans="1:8" ht="22.5" x14ac:dyDescent="0.25">
      <c r="A4" s="109" t="s">
        <v>3</v>
      </c>
      <c r="B4" s="109"/>
      <c r="C4" s="109"/>
      <c r="D4" s="109"/>
      <c r="E4" s="109"/>
      <c r="F4" s="109"/>
      <c r="G4" s="109"/>
      <c r="H4" s="109"/>
    </row>
    <row r="5" spans="1:8" ht="22.5" x14ac:dyDescent="0.25">
      <c r="A5" s="109" t="s">
        <v>4</v>
      </c>
      <c r="B5" s="109"/>
      <c r="C5" s="109"/>
      <c r="D5" s="109"/>
      <c r="E5" s="109"/>
      <c r="F5" s="109"/>
      <c r="G5" s="109"/>
      <c r="H5" s="109"/>
    </row>
    <row r="6" spans="1:8" ht="18.75" customHeight="1" x14ac:dyDescent="0.25">
      <c r="A6" s="110" t="s">
        <v>5</v>
      </c>
      <c r="B6" s="110"/>
      <c r="C6" s="111"/>
      <c r="D6" s="111"/>
      <c r="E6" s="111"/>
      <c r="F6" s="111"/>
      <c r="G6" s="111"/>
      <c r="H6" s="111"/>
    </row>
    <row r="7" spans="1:8" ht="19.5" customHeight="1" x14ac:dyDescent="0.25">
      <c r="A7" s="111"/>
      <c r="B7" s="111"/>
      <c r="C7" s="111"/>
      <c r="D7" s="111"/>
      <c r="E7" s="111"/>
      <c r="F7" s="111"/>
      <c r="G7" s="111"/>
      <c r="H7" s="111"/>
    </row>
    <row r="8" spans="1:8" ht="18" customHeight="1" x14ac:dyDescent="0.25">
      <c r="A8" s="74" t="s">
        <v>6</v>
      </c>
      <c r="B8" s="74"/>
      <c r="C8" s="74"/>
      <c r="D8" s="74"/>
      <c r="E8" s="74"/>
      <c r="F8" s="74"/>
      <c r="G8" s="74"/>
      <c r="H8" s="74"/>
    </row>
    <row r="9" spans="1:8" x14ac:dyDescent="0.25">
      <c r="A9" s="3"/>
      <c r="B9" s="3"/>
      <c r="C9" s="3"/>
      <c r="D9" s="3"/>
      <c r="E9" s="3"/>
      <c r="F9" s="3"/>
      <c r="G9" s="3"/>
      <c r="H9" s="3"/>
    </row>
    <row r="10" spans="1:8" x14ac:dyDescent="0.25">
      <c r="A10" s="4"/>
      <c r="B10" s="4"/>
      <c r="C10" s="5" t="s">
        <v>7</v>
      </c>
      <c r="D10" s="6"/>
      <c r="E10" s="7" t="s">
        <v>8</v>
      </c>
      <c r="F10" s="6"/>
      <c r="G10" s="4"/>
    </row>
    <row r="11" spans="1:8" ht="9.75" customHeight="1" x14ac:dyDescent="0.25">
      <c r="A11" s="4"/>
      <c r="B11" s="4"/>
      <c r="C11" s="4"/>
      <c r="D11" s="4"/>
      <c r="E11" s="4"/>
      <c r="F11" s="4"/>
      <c r="G11" s="4"/>
      <c r="H11" s="4"/>
    </row>
    <row r="12" spans="1:8" ht="9.75" customHeight="1" x14ac:dyDescent="0.25">
      <c r="A12" s="4"/>
      <c r="B12" s="4"/>
      <c r="C12" s="112"/>
      <c r="D12" s="112"/>
      <c r="E12" s="112"/>
      <c r="F12" s="4"/>
      <c r="G12" s="4"/>
      <c r="H12" s="4"/>
    </row>
    <row r="13" spans="1:8" x14ac:dyDescent="0.25">
      <c r="A13" s="104" t="s">
        <v>9</v>
      </c>
      <c r="B13" s="104"/>
      <c r="C13" s="104"/>
      <c r="D13" s="105"/>
      <c r="E13" s="105"/>
      <c r="F13" s="105"/>
      <c r="G13" s="105"/>
      <c r="H13" s="8"/>
    </row>
    <row r="14" spans="1:8" x14ac:dyDescent="0.25">
      <c r="A14" s="9"/>
      <c r="B14" s="9"/>
      <c r="C14" s="9"/>
      <c r="D14" s="10"/>
      <c r="E14" s="10"/>
      <c r="F14" s="10"/>
      <c r="G14" s="10"/>
      <c r="H14" s="8"/>
    </row>
    <row r="15" spans="1:8" x14ac:dyDescent="0.25">
      <c r="A15" s="104" t="s">
        <v>10</v>
      </c>
      <c r="B15" s="104"/>
      <c r="C15" s="104"/>
      <c r="D15" s="106"/>
      <c r="E15" s="106"/>
      <c r="F15" s="106"/>
      <c r="G15" s="106"/>
    </row>
    <row r="16" spans="1:8" ht="9" customHeight="1" x14ac:dyDescent="0.25">
      <c r="D16" s="11"/>
      <c r="E16" s="11"/>
      <c r="F16" s="11"/>
      <c r="G16" s="11"/>
    </row>
    <row r="17" spans="1:8" x14ac:dyDescent="0.25">
      <c r="A17" s="104" t="s">
        <v>11</v>
      </c>
      <c r="B17" s="104"/>
      <c r="C17" s="104"/>
      <c r="D17" s="105"/>
      <c r="E17" s="105"/>
      <c r="F17" s="105"/>
      <c r="G17" s="105"/>
    </row>
    <row r="18" spans="1:8" ht="16.5" customHeight="1" x14ac:dyDescent="0.25">
      <c r="A18" s="104" t="s">
        <v>12</v>
      </c>
      <c r="B18" s="104"/>
      <c r="C18" s="104"/>
      <c r="D18" s="105"/>
      <c r="E18" s="105"/>
      <c r="F18" s="105"/>
      <c r="G18" s="105"/>
    </row>
    <row r="19" spans="1:8" ht="16.5" thickBot="1" x14ac:dyDescent="0.3">
      <c r="A19" s="12"/>
      <c r="B19" s="12"/>
      <c r="C19" s="12"/>
      <c r="D19" s="12"/>
      <c r="E19" s="12"/>
      <c r="F19" s="12"/>
      <c r="G19" s="12"/>
      <c r="H19" s="12"/>
    </row>
    <row r="20" spans="1:8" ht="71.25" customHeight="1" thickBot="1" x14ac:dyDescent="0.3">
      <c r="A20" s="13" t="s">
        <v>13</v>
      </c>
      <c r="B20" s="13" t="s">
        <v>14</v>
      </c>
      <c r="C20" s="14" t="s">
        <v>15</v>
      </c>
      <c r="D20" s="14" t="s">
        <v>16</v>
      </c>
      <c r="E20" s="14" t="s">
        <v>17</v>
      </c>
      <c r="F20" s="14" t="s">
        <v>18</v>
      </c>
      <c r="G20" s="14" t="s">
        <v>19</v>
      </c>
      <c r="H20" s="15" t="s">
        <v>20</v>
      </c>
    </row>
    <row r="21" spans="1:8" ht="19.5" customHeight="1" x14ac:dyDescent="0.25">
      <c r="A21" s="87"/>
      <c r="B21" s="90" t="s">
        <v>21</v>
      </c>
      <c r="C21" s="16" t="s">
        <v>22</v>
      </c>
      <c r="D21" s="93" t="s">
        <v>23</v>
      </c>
      <c r="E21" s="16">
        <v>141015010</v>
      </c>
      <c r="F21" s="17"/>
      <c r="G21" s="18"/>
      <c r="H21" s="19">
        <f>F21*G21</f>
        <v>0</v>
      </c>
    </row>
    <row r="22" spans="1:8" ht="19.5" customHeight="1" x14ac:dyDescent="0.25">
      <c r="A22" s="88"/>
      <c r="B22" s="91"/>
      <c r="C22" s="20" t="s">
        <v>22</v>
      </c>
      <c r="D22" s="94"/>
      <c r="E22" s="20">
        <v>241015010</v>
      </c>
      <c r="F22" s="21"/>
      <c r="G22" s="22"/>
      <c r="H22" s="23">
        <f>F22*G22</f>
        <v>0</v>
      </c>
    </row>
    <row r="23" spans="1:8" ht="19.5" customHeight="1" x14ac:dyDescent="0.25">
      <c r="A23" s="88"/>
      <c r="B23" s="91"/>
      <c r="C23" s="20" t="s">
        <v>24</v>
      </c>
      <c r="D23" s="94"/>
      <c r="E23" s="20">
        <v>141015020</v>
      </c>
      <c r="F23" s="21"/>
      <c r="G23" s="22"/>
      <c r="H23" s="23">
        <f>F23*G23</f>
        <v>0</v>
      </c>
    </row>
    <row r="24" spans="1:8" ht="19.5" customHeight="1" x14ac:dyDescent="0.25">
      <c r="A24" s="88"/>
      <c r="B24" s="91"/>
      <c r="C24" s="20" t="s">
        <v>24</v>
      </c>
      <c r="D24" s="94"/>
      <c r="E24" s="20">
        <v>241015020</v>
      </c>
      <c r="F24" s="21"/>
      <c r="G24" s="22"/>
      <c r="H24" s="23">
        <f t="shared" ref="H24:H26" si="0">F24*G24</f>
        <v>0</v>
      </c>
    </row>
    <row r="25" spans="1:8" ht="19.5" customHeight="1" x14ac:dyDescent="0.25">
      <c r="A25" s="88"/>
      <c r="B25" s="91"/>
      <c r="C25" s="20" t="s">
        <v>25</v>
      </c>
      <c r="D25" s="94"/>
      <c r="E25" s="20">
        <v>141015030</v>
      </c>
      <c r="F25" s="21"/>
      <c r="G25" s="22"/>
      <c r="H25" s="23">
        <f t="shared" si="0"/>
        <v>0</v>
      </c>
    </row>
    <row r="26" spans="1:8" ht="19.5" customHeight="1" thickBot="1" x14ac:dyDescent="0.3">
      <c r="A26" s="89"/>
      <c r="B26" s="92"/>
      <c r="C26" s="24" t="s">
        <v>25</v>
      </c>
      <c r="D26" s="95"/>
      <c r="E26" s="24">
        <v>241015030</v>
      </c>
      <c r="F26" s="25"/>
      <c r="G26" s="26"/>
      <c r="H26" s="27">
        <f t="shared" si="0"/>
        <v>0</v>
      </c>
    </row>
    <row r="27" spans="1:8" ht="19.5" customHeight="1" x14ac:dyDescent="0.25">
      <c r="A27" s="87"/>
      <c r="B27" s="90" t="s">
        <v>21</v>
      </c>
      <c r="C27" s="16" t="s">
        <v>22</v>
      </c>
      <c r="D27" s="93" t="s">
        <v>23</v>
      </c>
      <c r="E27" s="16">
        <v>141015010</v>
      </c>
      <c r="F27" s="17"/>
      <c r="G27" s="18"/>
      <c r="H27" s="19">
        <f>F27*G27</f>
        <v>0</v>
      </c>
    </row>
    <row r="28" spans="1:8" ht="19.5" customHeight="1" x14ac:dyDescent="0.25">
      <c r="A28" s="88"/>
      <c r="B28" s="91"/>
      <c r="C28" s="20" t="s">
        <v>22</v>
      </c>
      <c r="D28" s="94"/>
      <c r="E28" s="20">
        <v>241015010</v>
      </c>
      <c r="F28" s="21"/>
      <c r="G28" s="22"/>
      <c r="H28" s="23">
        <f>F28*G28</f>
        <v>0</v>
      </c>
    </row>
    <row r="29" spans="1:8" ht="19.5" customHeight="1" x14ac:dyDescent="0.25">
      <c r="A29" s="88"/>
      <c r="B29" s="91"/>
      <c r="C29" s="20" t="s">
        <v>24</v>
      </c>
      <c r="D29" s="94"/>
      <c r="E29" s="20">
        <v>141015020</v>
      </c>
      <c r="F29" s="21"/>
      <c r="G29" s="22"/>
      <c r="H29" s="23">
        <f>F29*G29</f>
        <v>0</v>
      </c>
    </row>
    <row r="30" spans="1:8" ht="19.5" customHeight="1" x14ac:dyDescent="0.25">
      <c r="A30" s="88"/>
      <c r="B30" s="91"/>
      <c r="C30" s="20" t="s">
        <v>24</v>
      </c>
      <c r="D30" s="94"/>
      <c r="E30" s="20">
        <v>241015020</v>
      </c>
      <c r="F30" s="21"/>
      <c r="G30" s="22"/>
      <c r="H30" s="23">
        <f t="shared" ref="H30:H32" si="1">F30*G30</f>
        <v>0</v>
      </c>
    </row>
    <row r="31" spans="1:8" ht="19.5" customHeight="1" x14ac:dyDescent="0.25">
      <c r="A31" s="88"/>
      <c r="B31" s="91"/>
      <c r="C31" s="20" t="s">
        <v>25</v>
      </c>
      <c r="D31" s="94"/>
      <c r="E31" s="20">
        <v>141015030</v>
      </c>
      <c r="F31" s="21"/>
      <c r="G31" s="22"/>
      <c r="H31" s="23">
        <f t="shared" si="1"/>
        <v>0</v>
      </c>
    </row>
    <row r="32" spans="1:8" ht="19.5" customHeight="1" thickBot="1" x14ac:dyDescent="0.3">
      <c r="A32" s="89"/>
      <c r="B32" s="92"/>
      <c r="C32" s="24" t="s">
        <v>25</v>
      </c>
      <c r="D32" s="95"/>
      <c r="E32" s="24">
        <v>241015030</v>
      </c>
      <c r="F32" s="25"/>
      <c r="G32" s="26"/>
      <c r="H32" s="27">
        <f t="shared" si="1"/>
        <v>0</v>
      </c>
    </row>
    <row r="33" spans="1:8" ht="19.5" customHeight="1" x14ac:dyDescent="0.25">
      <c r="A33" s="87"/>
      <c r="B33" s="90" t="s">
        <v>21</v>
      </c>
      <c r="C33" s="16" t="s">
        <v>22</v>
      </c>
      <c r="D33" s="93" t="s">
        <v>23</v>
      </c>
      <c r="E33" s="16">
        <v>141015010</v>
      </c>
      <c r="F33" s="17"/>
      <c r="G33" s="18"/>
      <c r="H33" s="19">
        <f>F33*G33</f>
        <v>0</v>
      </c>
    </row>
    <row r="34" spans="1:8" ht="19.5" customHeight="1" x14ac:dyDescent="0.25">
      <c r="A34" s="88"/>
      <c r="B34" s="91"/>
      <c r="C34" s="20" t="s">
        <v>22</v>
      </c>
      <c r="D34" s="94"/>
      <c r="E34" s="20">
        <v>241015010</v>
      </c>
      <c r="F34" s="21"/>
      <c r="G34" s="22"/>
      <c r="H34" s="23">
        <f>F34*G34</f>
        <v>0</v>
      </c>
    </row>
    <row r="35" spans="1:8" ht="19.5" customHeight="1" x14ac:dyDescent="0.25">
      <c r="A35" s="88"/>
      <c r="B35" s="91"/>
      <c r="C35" s="20" t="s">
        <v>24</v>
      </c>
      <c r="D35" s="94"/>
      <c r="E35" s="20">
        <v>141015020</v>
      </c>
      <c r="F35" s="21"/>
      <c r="G35" s="22"/>
      <c r="H35" s="23">
        <f>F35*G35</f>
        <v>0</v>
      </c>
    </row>
    <row r="36" spans="1:8" ht="19.5" customHeight="1" x14ac:dyDescent="0.25">
      <c r="A36" s="88"/>
      <c r="B36" s="91"/>
      <c r="C36" s="20" t="s">
        <v>24</v>
      </c>
      <c r="D36" s="94"/>
      <c r="E36" s="20">
        <v>241015020</v>
      </c>
      <c r="F36" s="21"/>
      <c r="G36" s="22"/>
      <c r="H36" s="23">
        <f t="shared" ref="H36:H38" si="2">F36*G36</f>
        <v>0</v>
      </c>
    </row>
    <row r="37" spans="1:8" ht="19.5" customHeight="1" x14ac:dyDescent="0.25">
      <c r="A37" s="88"/>
      <c r="B37" s="91"/>
      <c r="C37" s="20" t="s">
        <v>25</v>
      </c>
      <c r="D37" s="94"/>
      <c r="E37" s="20">
        <v>141015030</v>
      </c>
      <c r="F37" s="21"/>
      <c r="G37" s="22"/>
      <c r="H37" s="23">
        <f t="shared" si="2"/>
        <v>0</v>
      </c>
    </row>
    <row r="38" spans="1:8" ht="19.5" customHeight="1" thickBot="1" x14ac:dyDescent="0.3">
      <c r="A38" s="89"/>
      <c r="B38" s="92"/>
      <c r="C38" s="24" t="s">
        <v>25</v>
      </c>
      <c r="D38" s="95"/>
      <c r="E38" s="24">
        <v>241015030</v>
      </c>
      <c r="F38" s="25"/>
      <c r="G38" s="26"/>
      <c r="H38" s="27">
        <f t="shared" si="2"/>
        <v>0</v>
      </c>
    </row>
    <row r="39" spans="1:8" ht="19.5" customHeight="1" x14ac:dyDescent="0.25">
      <c r="A39" s="87"/>
      <c r="B39" s="90" t="s">
        <v>21</v>
      </c>
      <c r="C39" s="16" t="s">
        <v>22</v>
      </c>
      <c r="D39" s="93" t="s">
        <v>23</v>
      </c>
      <c r="E39" s="16">
        <v>141015010</v>
      </c>
      <c r="F39" s="17"/>
      <c r="G39" s="18"/>
      <c r="H39" s="19">
        <f>F39*G39</f>
        <v>0</v>
      </c>
    </row>
    <row r="40" spans="1:8" ht="19.5" customHeight="1" x14ac:dyDescent="0.25">
      <c r="A40" s="88"/>
      <c r="B40" s="91"/>
      <c r="C40" s="20" t="s">
        <v>22</v>
      </c>
      <c r="D40" s="94"/>
      <c r="E40" s="20">
        <v>241015010</v>
      </c>
      <c r="F40" s="21"/>
      <c r="G40" s="22"/>
      <c r="H40" s="23">
        <f>F40*G40</f>
        <v>0</v>
      </c>
    </row>
    <row r="41" spans="1:8" ht="19.5" customHeight="1" x14ac:dyDescent="0.25">
      <c r="A41" s="88"/>
      <c r="B41" s="91"/>
      <c r="C41" s="20" t="s">
        <v>24</v>
      </c>
      <c r="D41" s="94"/>
      <c r="E41" s="20">
        <v>141015020</v>
      </c>
      <c r="F41" s="21"/>
      <c r="G41" s="22"/>
      <c r="H41" s="23">
        <f>F41*G41</f>
        <v>0</v>
      </c>
    </row>
    <row r="42" spans="1:8" ht="19.5" customHeight="1" x14ac:dyDescent="0.25">
      <c r="A42" s="88"/>
      <c r="B42" s="91"/>
      <c r="C42" s="20" t="s">
        <v>24</v>
      </c>
      <c r="D42" s="94"/>
      <c r="E42" s="20">
        <v>241015020</v>
      </c>
      <c r="F42" s="21"/>
      <c r="G42" s="22"/>
      <c r="H42" s="23">
        <f t="shared" ref="H42:H44" si="3">F42*G42</f>
        <v>0</v>
      </c>
    </row>
    <row r="43" spans="1:8" ht="19.5" customHeight="1" x14ac:dyDescent="0.25">
      <c r="A43" s="88"/>
      <c r="B43" s="91"/>
      <c r="C43" s="20" t="s">
        <v>25</v>
      </c>
      <c r="D43" s="94"/>
      <c r="E43" s="20">
        <v>141015030</v>
      </c>
      <c r="F43" s="21"/>
      <c r="G43" s="22"/>
      <c r="H43" s="23">
        <f t="shared" si="3"/>
        <v>0</v>
      </c>
    </row>
    <row r="44" spans="1:8" ht="19.5" customHeight="1" thickBot="1" x14ac:dyDescent="0.3">
      <c r="A44" s="89"/>
      <c r="B44" s="92"/>
      <c r="C44" s="24" t="s">
        <v>25</v>
      </c>
      <c r="D44" s="95"/>
      <c r="E44" s="24">
        <v>241015030</v>
      </c>
      <c r="F44" s="25"/>
      <c r="G44" s="26"/>
      <c r="H44" s="27">
        <f t="shared" si="3"/>
        <v>0</v>
      </c>
    </row>
    <row r="45" spans="1:8" ht="19.5" customHeight="1" x14ac:dyDescent="0.25">
      <c r="A45" s="87"/>
      <c r="B45" s="90" t="s">
        <v>21</v>
      </c>
      <c r="C45" s="16" t="s">
        <v>22</v>
      </c>
      <c r="D45" s="93" t="s">
        <v>23</v>
      </c>
      <c r="E45" s="16">
        <v>141015010</v>
      </c>
      <c r="F45" s="17"/>
      <c r="G45" s="18"/>
      <c r="H45" s="19">
        <f>F45*G45</f>
        <v>0</v>
      </c>
    </row>
    <row r="46" spans="1:8" ht="19.5" customHeight="1" x14ac:dyDescent="0.25">
      <c r="A46" s="88"/>
      <c r="B46" s="91"/>
      <c r="C46" s="20" t="s">
        <v>22</v>
      </c>
      <c r="D46" s="94"/>
      <c r="E46" s="20">
        <v>241015010</v>
      </c>
      <c r="F46" s="21"/>
      <c r="G46" s="22"/>
      <c r="H46" s="23">
        <f>F46*G46</f>
        <v>0</v>
      </c>
    </row>
    <row r="47" spans="1:8" ht="19.5" customHeight="1" x14ac:dyDescent="0.25">
      <c r="A47" s="88"/>
      <c r="B47" s="91"/>
      <c r="C47" s="20" t="s">
        <v>24</v>
      </c>
      <c r="D47" s="94"/>
      <c r="E47" s="20">
        <v>141015020</v>
      </c>
      <c r="F47" s="21"/>
      <c r="G47" s="22"/>
      <c r="H47" s="23">
        <f>F47*G47</f>
        <v>0</v>
      </c>
    </row>
    <row r="48" spans="1:8" ht="19.5" customHeight="1" x14ac:dyDescent="0.25">
      <c r="A48" s="88"/>
      <c r="B48" s="91"/>
      <c r="C48" s="20" t="s">
        <v>24</v>
      </c>
      <c r="D48" s="94"/>
      <c r="E48" s="20">
        <v>241015020</v>
      </c>
      <c r="F48" s="21"/>
      <c r="G48" s="22"/>
      <c r="H48" s="23">
        <f t="shared" ref="H48:H50" si="4">F48*G48</f>
        <v>0</v>
      </c>
    </row>
    <row r="49" spans="1:8" ht="19.5" customHeight="1" x14ac:dyDescent="0.25">
      <c r="A49" s="88"/>
      <c r="B49" s="91"/>
      <c r="C49" s="20" t="s">
        <v>25</v>
      </c>
      <c r="D49" s="94"/>
      <c r="E49" s="20">
        <v>141015030</v>
      </c>
      <c r="F49" s="21"/>
      <c r="G49" s="22"/>
      <c r="H49" s="23">
        <f t="shared" si="4"/>
        <v>0</v>
      </c>
    </row>
    <row r="50" spans="1:8" ht="19.5" customHeight="1" thickBot="1" x14ac:dyDescent="0.3">
      <c r="A50" s="89"/>
      <c r="B50" s="92"/>
      <c r="C50" s="24" t="s">
        <v>25</v>
      </c>
      <c r="D50" s="95"/>
      <c r="E50" s="24">
        <v>241015030</v>
      </c>
      <c r="F50" s="25"/>
      <c r="G50" s="26"/>
      <c r="H50" s="27">
        <f t="shared" si="4"/>
        <v>0</v>
      </c>
    </row>
    <row r="51" spans="1:8" ht="26.25" customHeight="1" thickBot="1" x14ac:dyDescent="0.3">
      <c r="A51" s="96" t="s">
        <v>26</v>
      </c>
      <c r="B51" s="97"/>
      <c r="C51" s="97"/>
      <c r="D51" s="97"/>
      <c r="E51" s="98"/>
      <c r="F51" s="28">
        <f>SUM(F21:F50)</f>
        <v>0</v>
      </c>
      <c r="G51" s="29"/>
      <c r="H51" s="30">
        <f>SUM(H21:H50)</f>
        <v>0</v>
      </c>
    </row>
    <row r="52" spans="1:8" ht="15" customHeight="1" x14ac:dyDescent="0.25">
      <c r="A52" s="31"/>
      <c r="B52" s="32"/>
      <c r="C52" s="33"/>
      <c r="D52" s="34"/>
      <c r="E52" s="33"/>
      <c r="F52" s="35"/>
      <c r="G52" s="36"/>
      <c r="H52" s="37"/>
    </row>
    <row r="53" spans="1:8" ht="15" customHeight="1" x14ac:dyDescent="0.25">
      <c r="A53" s="31"/>
      <c r="B53" s="99" t="s">
        <v>27</v>
      </c>
      <c r="C53" s="100"/>
      <c r="D53" s="100"/>
      <c r="E53" s="100"/>
      <c r="F53" s="100"/>
      <c r="G53" s="100"/>
      <c r="H53" s="101"/>
    </row>
    <row r="54" spans="1:8" ht="15" customHeight="1" thickBot="1" x14ac:dyDescent="0.3">
      <c r="A54" s="31"/>
      <c r="B54" s="38" t="s">
        <v>28</v>
      </c>
      <c r="C54" s="39" t="s">
        <v>29</v>
      </c>
      <c r="D54" s="102" t="s">
        <v>30</v>
      </c>
      <c r="E54" s="103"/>
      <c r="F54" s="40" t="s">
        <v>31</v>
      </c>
      <c r="G54" s="41" t="s">
        <v>32</v>
      </c>
      <c r="H54" s="42" t="s">
        <v>33</v>
      </c>
    </row>
    <row r="55" spans="1:8" ht="15" customHeight="1" x14ac:dyDescent="0.25">
      <c r="A55" s="31"/>
      <c r="B55" s="76" t="s">
        <v>21</v>
      </c>
      <c r="C55" s="79" t="s">
        <v>22</v>
      </c>
      <c r="D55" s="81">
        <v>0</v>
      </c>
      <c r="E55" s="81"/>
      <c r="F55" s="43">
        <v>0</v>
      </c>
      <c r="G55" s="44">
        <f>F21+F22+F27+F28+F33+F34+F39+F40+F45+F46</f>
        <v>0</v>
      </c>
      <c r="H55" s="45">
        <f>D55-F55-G55</f>
        <v>0</v>
      </c>
    </row>
    <row r="56" spans="1:8" ht="15" customHeight="1" thickBot="1" x14ac:dyDescent="0.3">
      <c r="A56" s="31"/>
      <c r="B56" s="77"/>
      <c r="C56" s="80"/>
      <c r="D56" s="82">
        <v>1</v>
      </c>
      <c r="E56" s="82"/>
      <c r="F56" s="46" t="e">
        <f>F55/D55</f>
        <v>#DIV/0!</v>
      </c>
      <c r="G56" s="47" t="e">
        <f>G55/D55</f>
        <v>#DIV/0!</v>
      </c>
      <c r="H56" s="48" t="e">
        <f>H55/D55</f>
        <v>#DIV/0!</v>
      </c>
    </row>
    <row r="57" spans="1:8" ht="15" customHeight="1" x14ac:dyDescent="0.25">
      <c r="A57" s="31"/>
      <c r="B57" s="77"/>
      <c r="C57" s="83" t="s">
        <v>24</v>
      </c>
      <c r="D57" s="81">
        <v>0</v>
      </c>
      <c r="E57" s="81"/>
      <c r="F57" s="43">
        <v>0</v>
      </c>
      <c r="G57" s="44">
        <f>F23+F24+F29+F30+F35+F36+F41+F42+F47+F48</f>
        <v>0</v>
      </c>
      <c r="H57" s="45">
        <f>D57-F57-G57</f>
        <v>0</v>
      </c>
    </row>
    <row r="58" spans="1:8" ht="15" customHeight="1" thickBot="1" x14ac:dyDescent="0.3">
      <c r="A58" s="31"/>
      <c r="B58" s="77"/>
      <c r="C58" s="84"/>
      <c r="D58" s="82">
        <v>1</v>
      </c>
      <c r="E58" s="82"/>
      <c r="F58" s="46" t="e">
        <f>F57/D57</f>
        <v>#DIV/0!</v>
      </c>
      <c r="G58" s="47" t="e">
        <f>G57/D57</f>
        <v>#DIV/0!</v>
      </c>
      <c r="H58" s="48" t="e">
        <f>H57/D57</f>
        <v>#DIV/0!</v>
      </c>
    </row>
    <row r="59" spans="1:8" ht="15" customHeight="1" x14ac:dyDescent="0.25">
      <c r="A59" s="31"/>
      <c r="B59" s="77"/>
      <c r="C59" s="85" t="s">
        <v>25</v>
      </c>
      <c r="D59" s="81">
        <v>0</v>
      </c>
      <c r="E59" s="81"/>
      <c r="F59" s="43">
        <v>0</v>
      </c>
      <c r="G59" s="44">
        <f>F25+F26+F31+F32+F37+F38+F43+F44+F49+F50</f>
        <v>0</v>
      </c>
      <c r="H59" s="45">
        <f>D59-F59-G59</f>
        <v>0</v>
      </c>
    </row>
    <row r="60" spans="1:8" ht="15" customHeight="1" thickBot="1" x14ac:dyDescent="0.3">
      <c r="A60" s="31"/>
      <c r="B60" s="78"/>
      <c r="C60" s="80"/>
      <c r="D60" s="86">
        <v>1</v>
      </c>
      <c r="E60" s="86"/>
      <c r="F60" s="49" t="e">
        <f>F59/D59</f>
        <v>#DIV/0!</v>
      </c>
      <c r="G60" s="50" t="e">
        <f>G59/D59</f>
        <v>#DIV/0!</v>
      </c>
      <c r="H60" s="51" t="e">
        <f>H59/D59</f>
        <v>#DIV/0!</v>
      </c>
    </row>
    <row r="61" spans="1:8" ht="15" customHeight="1" x14ac:dyDescent="0.25">
      <c r="A61" s="31"/>
      <c r="B61" s="65" t="s">
        <v>34</v>
      </c>
      <c r="C61" s="66"/>
      <c r="D61" s="69">
        <f>D59+D57+D55</f>
        <v>0</v>
      </c>
      <c r="E61" s="70"/>
      <c r="F61" s="52">
        <f>F55+F57+F59</f>
        <v>0</v>
      </c>
      <c r="G61" s="52">
        <f>G55+G57+G59</f>
        <v>0</v>
      </c>
      <c r="H61" s="53">
        <f>H55+H57+H59</f>
        <v>0</v>
      </c>
    </row>
    <row r="62" spans="1:8" ht="15" customHeight="1" thickBot="1" x14ac:dyDescent="0.3">
      <c r="A62" s="31"/>
      <c r="B62" s="67"/>
      <c r="C62" s="68"/>
      <c r="D62" s="71">
        <v>1</v>
      </c>
      <c r="E62" s="72"/>
      <c r="F62" s="54" t="e">
        <f>F61/D61</f>
        <v>#DIV/0!</v>
      </c>
      <c r="G62" s="55" t="e">
        <f>G61/D61</f>
        <v>#DIV/0!</v>
      </c>
      <c r="H62" s="56" t="e">
        <f>H61/D61</f>
        <v>#DIV/0!</v>
      </c>
    </row>
    <row r="63" spans="1:8" ht="15" customHeight="1" x14ac:dyDescent="0.25">
      <c r="A63" s="31"/>
      <c r="B63" s="32"/>
      <c r="C63" s="33"/>
      <c r="D63" s="34"/>
      <c r="E63" s="33"/>
      <c r="F63" s="35"/>
      <c r="G63" s="36"/>
      <c r="H63" s="37"/>
    </row>
    <row r="64" spans="1:8" ht="15" customHeight="1" x14ac:dyDescent="0.25">
      <c r="A64" s="31"/>
      <c r="B64" s="31"/>
      <c r="C64" s="31"/>
      <c r="D64" s="31"/>
      <c r="E64" s="31"/>
      <c r="F64" s="31"/>
      <c r="G64" s="31"/>
      <c r="H64" s="31"/>
    </row>
    <row r="65" spans="1:8" ht="18" customHeight="1" x14ac:dyDescent="0.25">
      <c r="A65" s="57"/>
      <c r="B65" s="57"/>
      <c r="C65" s="57"/>
      <c r="D65" s="57"/>
      <c r="E65" s="57"/>
      <c r="F65" s="57"/>
      <c r="G65" s="4"/>
      <c r="H65" s="4"/>
    </row>
    <row r="66" spans="1:8" x14ac:dyDescent="0.25">
      <c r="B66" s="58" t="s">
        <v>35</v>
      </c>
      <c r="C66" s="73"/>
      <c r="D66" s="73"/>
      <c r="F66" s="59"/>
      <c r="G66" s="59"/>
      <c r="H66" s="59"/>
    </row>
    <row r="67" spans="1:8" x14ac:dyDescent="0.25">
      <c r="B67" s="5"/>
      <c r="C67" s="60"/>
      <c r="D67" s="60"/>
      <c r="F67" s="74" t="s">
        <v>36</v>
      </c>
      <c r="G67" s="74"/>
      <c r="H67" s="74"/>
    </row>
    <row r="68" spans="1:8" x14ac:dyDescent="0.25">
      <c r="B68" s="5"/>
      <c r="C68" s="60"/>
      <c r="D68" s="60"/>
      <c r="F68" s="75"/>
      <c r="G68" s="75"/>
      <c r="H68" s="75"/>
    </row>
    <row r="69" spans="1:8" x14ac:dyDescent="0.25">
      <c r="B69" s="58" t="s">
        <v>37</v>
      </c>
      <c r="C69" s="62"/>
      <c r="D69" s="62"/>
      <c r="E69" s="57"/>
      <c r="F69" s="63"/>
      <c r="G69" s="63"/>
      <c r="H69" s="63"/>
    </row>
    <row r="70" spans="1:8" x14ac:dyDescent="0.25">
      <c r="B70" s="58" t="s">
        <v>38</v>
      </c>
      <c r="C70" s="64"/>
      <c r="D70" s="64"/>
      <c r="G70" s="1" t="s">
        <v>39</v>
      </c>
    </row>
    <row r="71" spans="1:8" x14ac:dyDescent="0.25">
      <c r="B71" s="58" t="s">
        <v>40</v>
      </c>
      <c r="C71" s="64"/>
      <c r="D71" s="64"/>
      <c r="G71" s="61" t="s">
        <v>41</v>
      </c>
    </row>
    <row r="72" spans="1:8" x14ac:dyDescent="0.25">
      <c r="C72" s="64"/>
      <c r="D72" s="64"/>
    </row>
  </sheetData>
  <sheetProtection password="9827" sheet="1" objects="1" scenarios="1" selectLockedCells="1"/>
  <dataConsolidate/>
  <mergeCells count="53">
    <mergeCell ref="C12:E12"/>
    <mergeCell ref="G2:H2"/>
    <mergeCell ref="A4:H4"/>
    <mergeCell ref="A5:H5"/>
    <mergeCell ref="A6:H7"/>
    <mergeCell ref="A8:H8"/>
    <mergeCell ref="A27:A32"/>
    <mergeCell ref="B27:B32"/>
    <mergeCell ref="D27:D32"/>
    <mergeCell ref="A13:C13"/>
    <mergeCell ref="D13:G13"/>
    <mergeCell ref="A15:C15"/>
    <mergeCell ref="D15:G15"/>
    <mergeCell ref="A17:C17"/>
    <mergeCell ref="D17:G17"/>
    <mergeCell ref="A18:C18"/>
    <mergeCell ref="D18:G18"/>
    <mergeCell ref="A21:A26"/>
    <mergeCell ref="B21:B26"/>
    <mergeCell ref="D21:D26"/>
    <mergeCell ref="D54:E54"/>
    <mergeCell ref="A33:A38"/>
    <mergeCell ref="B33:B38"/>
    <mergeCell ref="D33:D38"/>
    <mergeCell ref="A39:A44"/>
    <mergeCell ref="B39:B44"/>
    <mergeCell ref="D39:D44"/>
    <mergeCell ref="A45:A50"/>
    <mergeCell ref="B45:B50"/>
    <mergeCell ref="D45:D50"/>
    <mergeCell ref="A51:E51"/>
    <mergeCell ref="B53:H53"/>
    <mergeCell ref="F68:H68"/>
    <mergeCell ref="B55:B60"/>
    <mergeCell ref="C55:C56"/>
    <mergeCell ref="D55:E55"/>
    <mergeCell ref="D56:E56"/>
    <mergeCell ref="C57:C58"/>
    <mergeCell ref="D57:E57"/>
    <mergeCell ref="D58:E58"/>
    <mergeCell ref="C59:C60"/>
    <mergeCell ref="D59:E59"/>
    <mergeCell ref="D60:E60"/>
    <mergeCell ref="B61:C62"/>
    <mergeCell ref="D61:E61"/>
    <mergeCell ref="D62:E62"/>
    <mergeCell ref="C66:D66"/>
    <mergeCell ref="F67:H67"/>
    <mergeCell ref="C69:D69"/>
    <mergeCell ref="F69:H69"/>
    <mergeCell ref="C70:D70"/>
    <mergeCell ref="C71:D71"/>
    <mergeCell ref="C72:D72"/>
  </mergeCells>
  <dataValidations count="6">
    <dataValidation type="date" allowBlank="1" showInputMessage="1" showErrorMessage="1" errorTitle="Tájékoztatás" error="A beírt dátum 2013.01.01 és 2014.12.31 közé kell, hogy essen._x000a__x000a_Kattintson a Mégse gombra és adja meg a helyes értéket." sqref="C66:D66">
      <formula1>41275</formula1>
      <formula2>42004</formula2>
    </dataValidation>
    <dataValidation type="list" allowBlank="1" showInputMessage="1" showErrorMessage="1" sqref="F10">
      <formula1>"1.-6.,1.-7.,1.,2.,3.,4.,5.,6.,7.,8.,9.,10.,11.,12.,LEHÍVOTT"</formula1>
    </dataValidation>
    <dataValidation type="list" allowBlank="1" showInputMessage="1" showErrorMessage="1" sqref="D10">
      <formula1>"2013."</formula1>
    </dataValidation>
    <dataValidation operator="greaterThanOrEqual" allowBlank="1" showInputMessage="1" showErrorMessage="1" sqref="F21:F24 F27:F30 F33:F36 F45:F48 F39:F42"/>
    <dataValidation type="list" allowBlank="1" showErrorMessage="1" errorTitle="Tájékoztatás" error="Csak hiánypótlás esetén töltendő ki!" sqref="G2">
      <formula1>"Kifizetési kérelem, Hiánypótlás"</formula1>
    </dataValidation>
    <dataValidation allowBlank="1" showErrorMessage="1" errorTitle="Tájékoztatás" error="A cellába pontosan 11 számot kell írni,valamint 0-val nem kezdődhet az adószám." promptTitle="Információ" prompt="A cellába csak is 11 karakter írható be!" sqref="D15:G15"/>
  </dataValidations>
  <printOptions horizontalCentered="1"/>
  <pageMargins left="0.25" right="0.25" top="0.75" bottom="0.75" header="0.3" footer="0.3"/>
  <pageSetup paperSize="9" scale="55" orientation="portrait" r:id="rId1"/>
  <headerFooter>
    <oddHeader>&amp;L&amp;A&amp;R&amp;P</oddHeader>
    <oddFooter>&amp;LKüldendő: OHÜ ORSZÁGOS HULLADÉKGAZDÁLKODÁSI ÜGYNÖKSÉG NONPROFIT KORLÁTOLT FELELŐSSÉGŰ TÁRSASÁG
Levelezési cím: 1380 Budapest, Pf.:1172
&amp;"-,Félkövér"E-mail cím: csomagolas@ohukft.hu(FONTOS!!!! minden jelentést e-mailben meg kell küldeni)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KONZ. ÖSSZ.</vt:lpstr>
      <vt:lpstr>'KONZ. ÖSSZ.'!Nyomtatási_cím</vt:lpstr>
      <vt:lpstr>'KONZ. ÖSSZ.'!Nyomtatási_terület</vt:lpstr>
    </vt:vector>
  </TitlesOfParts>
  <Company>OHÜ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konz_ossz_havi_jelentes_muanyag_lh_1_1</dc:title>
  <dc:subject>konz_ossz_havi_jelentes_muanyag_lh_1_1</dc:subject>
  <dc:creator>Bodnár Mária</dc:creator>
  <cp:keywords>konz_ossz_havi_jelentes_muanyag_lh_1_1</cp:keywords>
  <cp:lastModifiedBy>Bodnár Mária</cp:lastModifiedBy>
  <dcterms:created xsi:type="dcterms:W3CDTF">2013-07-15T11:39:35Z</dcterms:created>
  <dcterms:modified xsi:type="dcterms:W3CDTF">2013-07-15T13:07:03Z</dcterms:modified>
  <cp:version>1.1</cp:version>
</cp:coreProperties>
</file>