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2515" windowHeight="8700"/>
  </bookViews>
  <sheets>
    <sheet name="FŐLAP" sheetId="1" r:id="rId1"/>
  </sheets>
  <externalReferences>
    <externalReference r:id="rId2"/>
  </externalReferences>
  <definedNames>
    <definedName name="Adat">#REF!</definedName>
    <definedName name="hfjfj">#REF!</definedName>
    <definedName name="Műanyag">#REF!</definedName>
    <definedName name="_xlnm.Print_Area" localSheetId="0">FŐLAP!$A$1:$H$101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E93" i="1" l="1"/>
  <c r="F91" i="1" s="1"/>
  <c r="E78" i="1"/>
  <c r="E77" i="1"/>
  <c r="E76" i="1"/>
  <c r="D76" i="1"/>
  <c r="C75" i="1"/>
  <c r="E74" i="1"/>
  <c r="D74" i="1"/>
  <c r="C73" i="1"/>
  <c r="E72" i="1"/>
  <c r="D72" i="1"/>
  <c r="C71" i="1"/>
  <c r="E70" i="1"/>
  <c r="D70" i="1"/>
  <c r="C69" i="1"/>
  <c r="E68" i="1"/>
  <c r="D68" i="1"/>
  <c r="C67" i="1"/>
  <c r="E66" i="1"/>
  <c r="D66" i="1"/>
  <c r="C65" i="1"/>
  <c r="E64" i="1"/>
  <c r="D64" i="1"/>
  <c r="C63" i="1"/>
  <c r="E62" i="1"/>
  <c r="D62" i="1"/>
  <c r="C61" i="1"/>
  <c r="G56" i="1"/>
  <c r="G55" i="1"/>
  <c r="G54" i="1"/>
  <c r="G52" i="1"/>
  <c r="G51" i="1"/>
  <c r="G50" i="1"/>
  <c r="G48" i="1"/>
  <c r="G47" i="1"/>
  <c r="G46" i="1"/>
  <c r="G44" i="1"/>
  <c r="G43" i="1"/>
  <c r="G42" i="1"/>
  <c r="G40" i="1"/>
  <c r="G39" i="1"/>
  <c r="G38" i="1"/>
  <c r="G36" i="1"/>
  <c r="G35" i="1"/>
  <c r="G34" i="1"/>
  <c r="G32" i="1"/>
  <c r="G31" i="1"/>
  <c r="G30" i="1"/>
  <c r="G28" i="1"/>
  <c r="G27" i="1"/>
  <c r="G26" i="1"/>
  <c r="F89" i="1" l="1"/>
  <c r="F83" i="1"/>
  <c r="F90" i="1"/>
  <c r="F82" i="1"/>
  <c r="F87" i="1"/>
  <c r="F85" i="1"/>
  <c r="F81" i="1"/>
  <c r="F86" i="1"/>
  <c r="F61" i="1"/>
  <c r="G25" i="1"/>
  <c r="F63" i="1"/>
  <c r="G29" i="1"/>
  <c r="F65" i="1"/>
  <c r="G33" i="1"/>
  <c r="F67" i="1"/>
  <c r="G37" i="1"/>
  <c r="F69" i="1"/>
  <c r="G41" i="1"/>
  <c r="F71" i="1"/>
  <c r="G45" i="1"/>
  <c r="F73" i="1"/>
  <c r="G49" i="1"/>
  <c r="F75" i="1"/>
  <c r="G53" i="1"/>
  <c r="E57" i="1"/>
  <c r="F84" i="1"/>
  <c r="F88" i="1"/>
  <c r="F92" i="1"/>
  <c r="F80" i="1"/>
  <c r="F93" i="1" s="1"/>
  <c r="F77" i="1" l="1"/>
  <c r="F76" i="1"/>
  <c r="H76" i="1"/>
  <c r="G75" i="1"/>
  <c r="G76" i="1" s="1"/>
  <c r="F72" i="1"/>
  <c r="H72" i="1"/>
  <c r="G71" i="1"/>
  <c r="G72" i="1" s="1"/>
  <c r="F68" i="1"/>
  <c r="H68" i="1"/>
  <c r="G67" i="1"/>
  <c r="G68" i="1" s="1"/>
  <c r="F64" i="1"/>
  <c r="H64" i="1"/>
  <c r="G63" i="1"/>
  <c r="G64" i="1" s="1"/>
  <c r="G57" i="1"/>
  <c r="F74" i="1"/>
  <c r="H74" i="1"/>
  <c r="G73" i="1"/>
  <c r="G74" i="1" s="1"/>
  <c r="F70" i="1"/>
  <c r="H70" i="1"/>
  <c r="G69" i="1"/>
  <c r="G70" i="1" s="1"/>
  <c r="F66" i="1"/>
  <c r="H66" i="1"/>
  <c r="G65" i="1"/>
  <c r="G66" i="1" s="1"/>
  <c r="F62" i="1"/>
  <c r="H62" i="1"/>
  <c r="G61" i="1"/>
  <c r="G62" i="1" s="1"/>
  <c r="F78" i="1" l="1"/>
  <c r="G77" i="1"/>
  <c r="G78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3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D19" authorId="1">
      <text>
        <r>
          <rPr>
            <sz val="14"/>
            <color indexed="81"/>
            <rFont val="Tahoma"/>
            <family val="2"/>
            <charset val="238"/>
          </rPr>
          <t>Amennyiben alválalkozók adatát tartalmazza a főlap, a következő sort kérjük kitölteni.</t>
        </r>
      </text>
    </comment>
    <comment ref="B20" authorId="1">
      <text>
        <r>
          <rPr>
            <sz val="14"/>
            <color indexed="81"/>
            <rFont val="Tahoma"/>
            <family val="2"/>
            <charset val="238"/>
          </rPr>
          <t>Kötelező feltüntetni az alvállalkozó(k) nevét ha a főlap összesített adatokat tartalmaz.</t>
        </r>
      </text>
    </comment>
    <comment ref="F24" authorId="1">
      <text>
        <r>
          <rPr>
            <sz val="16"/>
            <color indexed="81"/>
            <rFont val="Tahoma"/>
            <family val="2"/>
            <charset val="238"/>
          </rPr>
          <t>a szerződés  VII. 1. pontja szerint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60" authorId="1">
      <text>
        <r>
          <rPr>
            <b/>
            <sz val="9"/>
            <color indexed="81"/>
            <rFont val="Tahoma"/>
            <family val="2"/>
            <charset val="238"/>
          </rPr>
          <t>Az összesen mennyiséget kötelezeő az oszlop alján beírni!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60" authorId="1">
      <text>
        <r>
          <rPr>
            <sz val="14"/>
            <color indexed="81"/>
            <rFont val="Tahoma"/>
            <family val="2"/>
            <charset val="238"/>
          </rPr>
          <t>Saját nyilvántartás alapján a korábbi elszámolások göngyölített adatait kell beírni</t>
        </r>
      </text>
    </comment>
  </commentList>
</comments>
</file>

<file path=xl/sharedStrings.xml><?xml version="1.0" encoding="utf-8"?>
<sst xmlns="http://schemas.openxmlformats.org/spreadsheetml/2006/main" count="167" uniqueCount="114">
  <si>
    <t>1.3 verzió</t>
  </si>
  <si>
    <t>OHÜ partnerazonosító:</t>
  </si>
  <si>
    <t>Kifizetési kérelem</t>
  </si>
  <si>
    <t>Hiánypótlás iktatószáma:</t>
  </si>
  <si>
    <t>FŐLAP</t>
  </si>
  <si>
    <r>
      <t xml:space="preserve">az OHÜ Nonprofit Kft. felé történő HAVI JELENTÉS Magyarország területén keletkező termékként tovább nem használható  </t>
    </r>
    <r>
      <rPr>
        <b/>
        <sz val="14"/>
        <rFont val="Times New Roman"/>
        <family val="1"/>
        <charset val="238"/>
      </rPr>
      <t>kombinált begyűjtésű elektronikai berendezések hulladékainak 2013. évi begyűjtése, szállítása és előkezelése és 2013. évi további kezelésre történő átadásáról</t>
    </r>
  </si>
  <si>
    <t xml:space="preserve">év  </t>
  </si>
  <si>
    <t>hónap</t>
  </si>
  <si>
    <t>Szerződött partner:</t>
  </si>
  <si>
    <t>Adószám:</t>
  </si>
  <si>
    <t>Szerződés száma:</t>
  </si>
  <si>
    <t>Közbeszerzés száma:</t>
  </si>
  <si>
    <t>Rész megnevezés:</t>
  </si>
  <si>
    <t>Konzorcium neve:</t>
  </si>
  <si>
    <t>A főlap alvállalkozó adatát tartalmazza:</t>
  </si>
  <si>
    <t>Alvállalkozó(k) neve:</t>
  </si>
  <si>
    <t>ANYAGÁRAM MEGNEVEZÉSE</t>
  </si>
  <si>
    <t>KEZELÉS TÍPUSA</t>
  </si>
  <si>
    <t>OHÜ                             AZONOSÍTÓ</t>
  </si>
  <si>
    <t>KEZELÉSRE ÁTADOTT MENNYISÉG (kg)</t>
  </si>
  <si>
    <t>DÍJTÉTEL
(Ft/kg)</t>
  </si>
  <si>
    <t>IGÉNYELT DÍJ                                         (Ft)</t>
  </si>
  <si>
    <t>Háztartási nagygépek (lakossági)</t>
  </si>
  <si>
    <t>előkezelés (további kezelésre történő átadás)</t>
  </si>
  <si>
    <t>130013010</t>
  </si>
  <si>
    <t>230013010</t>
  </si>
  <si>
    <t>Háztartási nagygépek (ipari)</t>
  </si>
  <si>
    <t>130023010</t>
  </si>
  <si>
    <t>230023010</t>
  </si>
  <si>
    <t>Háztartási kisgépek (lakossági)</t>
  </si>
  <si>
    <t>130013020</t>
  </si>
  <si>
    <t>230013020</t>
  </si>
  <si>
    <t>Háztartási kisgépek (ipari)</t>
  </si>
  <si>
    <t>130023020</t>
  </si>
  <si>
    <t>230023020</t>
  </si>
  <si>
    <t>IT mobiltelefonnal együtt (lakossági)</t>
  </si>
  <si>
    <t>130013030</t>
  </si>
  <si>
    <t>230013030</t>
  </si>
  <si>
    <t>IT mobiltelefonnal együtt (ipari)</t>
  </si>
  <si>
    <t>130023030</t>
  </si>
  <si>
    <t>230023030</t>
  </si>
  <si>
    <t>Szórakoztató elektronika (lakossági)</t>
  </si>
  <si>
    <t>130013040</t>
  </si>
  <si>
    <t>230013040</t>
  </si>
  <si>
    <t>Szórakoztató elektronika (ipari)</t>
  </si>
  <si>
    <t>130023040</t>
  </si>
  <si>
    <t>230023040</t>
  </si>
  <si>
    <t>Barkácsgépek(lakossági)</t>
  </si>
  <si>
    <t>130013050</t>
  </si>
  <si>
    <t>230013050</t>
  </si>
  <si>
    <t>Barkácsgépek (ipari)</t>
  </si>
  <si>
    <t>130023050</t>
  </si>
  <si>
    <t>Barkácsgépek(ipari)</t>
  </si>
  <si>
    <t>230023050</t>
  </si>
  <si>
    <t>Játékok (lakossági)</t>
  </si>
  <si>
    <t>130013060</t>
  </si>
  <si>
    <t>Játékok(lakossági)</t>
  </si>
  <si>
    <t>230013060</t>
  </si>
  <si>
    <t>Játékok(ipari)</t>
  </si>
  <si>
    <t>130023060</t>
  </si>
  <si>
    <t>230023060</t>
  </si>
  <si>
    <t>Ellenörző és vezérlő eszk.(lakossági)</t>
  </si>
  <si>
    <t>130013070</t>
  </si>
  <si>
    <t>230013070</t>
  </si>
  <si>
    <t>Ellenörző és vezérlő eszk.(ipari)</t>
  </si>
  <si>
    <t>130023070</t>
  </si>
  <si>
    <t>230023070</t>
  </si>
  <si>
    <t>Adagoló automaták(lakossági)</t>
  </si>
  <si>
    <t>130013080</t>
  </si>
  <si>
    <t>Adagoló automaták.(lakossági)</t>
  </si>
  <si>
    <t>230013080</t>
  </si>
  <si>
    <t>Adagoló automaták(ipari)</t>
  </si>
  <si>
    <t>130023080</t>
  </si>
  <si>
    <t>230023080</t>
  </si>
  <si>
    <t>ÖSSZESEN</t>
  </si>
  <si>
    <t>KITÖLTENDŐ TÁJÉKOZTATÓ ADAT</t>
  </si>
  <si>
    <t>ANYAGÁRAM</t>
  </si>
  <si>
    <t>A szerződés II. pontján elszámolható  összmennyiség</t>
  </si>
  <si>
    <t>A szerződés V.2. pontján elszámolható KT kódonkénti mennyiség</t>
  </si>
  <si>
    <t>Előző időszak(ok)ban elszámolt mennyiség</t>
  </si>
  <si>
    <t>Tárgyidőszakban elszámolt mennyiség (KT kód)</t>
  </si>
  <si>
    <t>Később elszámolható mennyiség (KT kód szerint/összesen)</t>
  </si>
  <si>
    <t>Szerződés II. pont összmennyiségéhez képest KT kód szerint eddig teljesített %-a</t>
  </si>
  <si>
    <t xml:space="preserve">Háztartási nagygépek </t>
  </si>
  <si>
    <t>Háztartási kisgépek</t>
  </si>
  <si>
    <t xml:space="preserve">IT mobiltelefonnal együtt </t>
  </si>
  <si>
    <t xml:space="preserve">Szórakoztató elektronika </t>
  </si>
  <si>
    <t>Barkácsgépek</t>
  </si>
  <si>
    <t xml:space="preserve">Játékok </t>
  </si>
  <si>
    <t>Ellenörző és vezérlő eszk.</t>
  </si>
  <si>
    <t>Adagoló automaták</t>
  </si>
  <si>
    <t>Mind összesen:</t>
  </si>
  <si>
    <r>
      <t>KITÖLTENDŐ TÁJÉKOZTATÓ ADAT</t>
    </r>
    <r>
      <rPr>
        <b/>
        <sz val="10"/>
        <rFont val="Times New Roman"/>
        <family val="1"/>
        <charset val="238"/>
      </rPr>
      <t xml:space="preserve"> ( 2.A.sz. nyilatkozatotról automatikusa kitöltött)</t>
    </r>
  </si>
  <si>
    <t>HKT szerinti megbontás '310' kódra összesen:</t>
  </si>
  <si>
    <t>HKT szerinti megbontás '320' kódra összesen:</t>
  </si>
  <si>
    <t>HKT szerinti megbontás '410' kódra összesen:</t>
  </si>
  <si>
    <t>HKT szerinti megbontás '411' kódra összesen:</t>
  </si>
  <si>
    <t>HKT szerinti megbontás '412' kódra összesen:</t>
  </si>
  <si>
    <t>HKT szerinti megbontás '413' kódra összesen:</t>
  </si>
  <si>
    <t>HKT szerinti megbontás '414' kódra összesen:</t>
  </si>
  <si>
    <t>HKT szerinti megbontás '420' kódra összesen:</t>
  </si>
  <si>
    <t>HKT szerinti megbontás '421' kódra összesen:</t>
  </si>
  <si>
    <t>HKT szerinti megbontás '422' kódra összesen:</t>
  </si>
  <si>
    <t>HKT szerinti megbontás '430' kódra összesen:</t>
  </si>
  <si>
    <t>HKT szerinti megbontás '510' kódra összesen:</t>
  </si>
  <si>
    <t>HKT szerinti megbontás '520' kódra összesen:</t>
  </si>
  <si>
    <t>ÖSSZESEN:</t>
  </si>
  <si>
    <t>Kitöltés dátuma:</t>
  </si>
  <si>
    <t>Cégszerű aláírás</t>
  </si>
  <si>
    <t>Kitöltő neve:</t>
  </si>
  <si>
    <t>Név:</t>
  </si>
  <si>
    <t>Beosztás:</t>
  </si>
  <si>
    <t>P.H.</t>
  </si>
  <si>
    <t>Elérhetőség: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</si>
</sst>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yyyy/mm/dd;@"/>
    <numFmt numFmtId="167" formatCode="_-* #,##0\ _F_t_-;\-* #,##0\ _F_t_-;_-* &quot;-&quot;??\ _F_t_-;_-@_-"/>
    <numFmt numFmtId="168" formatCode="#,##0\ &quot;Ft&quot;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8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2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3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49" fontId="8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164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5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49" fontId="9" fillId="0" borderId="4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Border="1" applyAlignment="1">
      <alignment horizontal="left" vertical="center" wrapText="1"/>
    </xf>
    <xf numFmtId="0" fontId="2" fillId="4" borderId="10" xfId="0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3" fontId="7" fillId="0" borderId="11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3" fontId="7" fillId="0" borderId="14" xfId="0" applyNumberFormat="1" applyFont="1" applyFill="1" applyBorder="1" applyAlignment="1" applyProtection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2" fillId="4" borderId="16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3" fontId="7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166" fontId="9" fillId="4" borderId="20" xfId="0" applyNumberFormat="1" applyFont="1" applyFill="1" applyBorder="1" applyAlignment="1" applyProtection="1">
      <alignment horizontal="center" vertical="center"/>
    </xf>
    <xf numFmtId="165" fontId="7" fillId="4" borderId="21" xfId="1" applyNumberFormat="1" applyFont="1" applyFill="1" applyBorder="1" applyAlignment="1" applyProtection="1">
      <alignment horizontal="right" vertical="center"/>
    </xf>
    <xf numFmtId="167" fontId="7" fillId="4" borderId="19" xfId="1" applyNumberFormat="1" applyFont="1" applyFill="1" applyBorder="1" applyAlignment="1" applyProtection="1">
      <alignment horizontal="center" vertical="center"/>
    </xf>
    <xf numFmtId="168" fontId="7" fillId="4" borderId="21" xfId="1" applyNumberFormat="1" applyFont="1" applyFill="1" applyBorder="1" applyAlignment="1" applyProtection="1">
      <alignment horizontal="center" vertical="center"/>
    </xf>
    <xf numFmtId="166" fontId="9" fillId="4" borderId="0" xfId="0" applyNumberFormat="1" applyFont="1" applyFill="1" applyBorder="1" applyAlignment="1" applyProtection="1">
      <alignment horizontal="center" vertical="center"/>
    </xf>
    <xf numFmtId="165" fontId="9" fillId="4" borderId="0" xfId="1" applyNumberFormat="1" applyFont="1" applyFill="1" applyBorder="1" applyAlignment="1" applyProtection="1">
      <alignment horizontal="right" vertical="center"/>
    </xf>
    <xf numFmtId="167" fontId="9" fillId="4" borderId="0" xfId="1" applyNumberFormat="1" applyFont="1" applyFill="1" applyBorder="1" applyAlignment="1" applyProtection="1">
      <alignment horizontal="center" vertical="center"/>
    </xf>
    <xf numFmtId="168" fontId="9" fillId="4" borderId="0" xfId="1" applyNumberFormat="1" applyFont="1" applyFill="1" applyBorder="1" applyAlignment="1" applyProtection="1">
      <alignment horizontal="center" vertical="center"/>
    </xf>
    <xf numFmtId="0" fontId="9" fillId="0" borderId="22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 wrapText="1"/>
    </xf>
    <xf numFmtId="2" fontId="11" fillId="0" borderId="27" xfId="0" applyNumberFormat="1" applyFont="1" applyFill="1" applyBorder="1" applyAlignment="1" applyProtection="1">
      <alignment horizontal="center" vertical="center" wrapText="1"/>
    </xf>
    <xf numFmtId="165" fontId="11" fillId="0" borderId="26" xfId="1" applyNumberFormat="1" applyFont="1" applyFill="1" applyBorder="1" applyAlignment="1" applyProtection="1">
      <alignment horizontal="center" vertical="center" wrapText="1"/>
    </xf>
    <xf numFmtId="0" fontId="11" fillId="0" borderId="27" xfId="1" applyNumberFormat="1" applyFont="1" applyFill="1" applyBorder="1" applyAlignment="1" applyProtection="1">
      <alignment horizontal="center" vertical="center" wrapText="1"/>
    </xf>
    <xf numFmtId="168" fontId="11" fillId="0" borderId="28" xfId="1" applyNumberFormat="1" applyFont="1" applyFill="1" applyBorder="1" applyAlignment="1" applyProtection="1">
      <alignment horizontal="center" vertical="center" wrapText="1"/>
    </xf>
    <xf numFmtId="168" fontId="11" fillId="0" borderId="29" xfId="1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center" wrapText="1"/>
    </xf>
    <xf numFmtId="0" fontId="13" fillId="0" borderId="7" xfId="0" applyFont="1" applyFill="1" applyBorder="1" applyAlignment="1" applyProtection="1">
      <alignment horizontal="center" vertical="center" wrapText="1"/>
    </xf>
    <xf numFmtId="165" fontId="13" fillId="0" borderId="30" xfId="1" applyNumberFormat="1" applyFont="1" applyFill="1" applyBorder="1" applyAlignment="1" applyProtection="1">
      <alignment horizontal="center" vertical="center"/>
    </xf>
    <xf numFmtId="165" fontId="13" fillId="2" borderId="30" xfId="1" applyNumberFormat="1" applyFont="1" applyFill="1" applyBorder="1" applyAlignment="1" applyProtection="1">
      <alignment horizontal="center" vertical="center"/>
      <protection locked="0"/>
    </xf>
    <xf numFmtId="165" fontId="13" fillId="2" borderId="10" xfId="1" applyNumberFormat="1" applyFont="1" applyFill="1" applyBorder="1" applyAlignment="1" applyProtection="1">
      <alignment horizontal="center" vertical="center"/>
      <protection locked="0"/>
    </xf>
    <xf numFmtId="165" fontId="13" fillId="0" borderId="10" xfId="1" applyNumberFormat="1" applyFont="1" applyFill="1" applyBorder="1" applyAlignment="1" applyProtection="1">
      <alignment horizontal="center" vertical="center"/>
    </xf>
    <xf numFmtId="165" fontId="13" fillId="0" borderId="11" xfId="1" applyNumberFormat="1" applyFont="1" applyFill="1" applyBorder="1" applyAlignment="1" applyProtection="1">
      <alignment horizontal="center" vertical="center"/>
    </xf>
    <xf numFmtId="168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>
      <alignment horizontal="center" wrapText="1"/>
    </xf>
    <xf numFmtId="0" fontId="13" fillId="0" borderId="31" xfId="0" applyFont="1" applyFill="1" applyBorder="1" applyAlignment="1" applyProtection="1">
      <alignment horizontal="center" vertical="center" wrapText="1"/>
    </xf>
    <xf numFmtId="9" fontId="13" fillId="0" borderId="32" xfId="0" applyNumberFormat="1" applyFont="1" applyFill="1" applyBorder="1" applyAlignment="1" applyProtection="1">
      <alignment horizontal="center" vertical="center"/>
    </xf>
    <xf numFmtId="9" fontId="13" fillId="4" borderId="32" xfId="0" applyNumberFormat="1" applyFont="1" applyFill="1" applyBorder="1" applyAlignment="1" applyProtection="1">
      <alignment horizontal="center" vertical="center"/>
    </xf>
    <xf numFmtId="10" fontId="13" fillId="4" borderId="16" xfId="2" applyNumberFormat="1" applyFont="1" applyFill="1" applyBorder="1" applyAlignment="1" applyProtection="1">
      <alignment horizontal="center" vertical="center"/>
    </xf>
    <xf numFmtId="10" fontId="13" fillId="0" borderId="16" xfId="2" applyNumberFormat="1" applyFont="1" applyBorder="1" applyAlignment="1" applyProtection="1">
      <alignment horizontal="center" vertical="center"/>
    </xf>
    <xf numFmtId="10" fontId="13" fillId="0" borderId="17" xfId="2" applyNumberFormat="1" applyFont="1" applyBorder="1" applyAlignment="1" applyProtection="1">
      <alignment horizontal="center" vertical="center"/>
    </xf>
    <xf numFmtId="10" fontId="13" fillId="0" borderId="33" xfId="2" applyNumberFormat="1" applyFont="1" applyBorder="1" applyAlignment="1" applyProtection="1">
      <alignment horizontal="center" vertical="center"/>
    </xf>
    <xf numFmtId="0" fontId="13" fillId="5" borderId="25" xfId="0" applyFont="1" applyFill="1" applyBorder="1" applyAlignment="1" applyProtection="1">
      <alignment vertical="center"/>
    </xf>
    <xf numFmtId="0" fontId="12" fillId="0" borderId="34" xfId="0" applyFont="1" applyBorder="1" applyAlignment="1">
      <alignment horizontal="center" wrapText="1"/>
    </xf>
    <xf numFmtId="0" fontId="13" fillId="0" borderId="26" xfId="0" applyFont="1" applyFill="1" applyBorder="1" applyAlignment="1" applyProtection="1">
      <alignment horizontal="center" vertical="center" wrapText="1"/>
    </xf>
    <xf numFmtId="165" fontId="13" fillId="0" borderId="35" xfId="1" applyNumberFormat="1" applyFont="1" applyFill="1" applyBorder="1" applyAlignment="1" applyProtection="1">
      <alignment horizontal="center" vertical="center"/>
    </xf>
    <xf numFmtId="165" fontId="13" fillId="2" borderId="35" xfId="1" applyNumberFormat="1" applyFont="1" applyFill="1" applyBorder="1" applyAlignment="1" applyProtection="1">
      <alignment horizontal="center" vertical="center"/>
      <protection locked="0"/>
    </xf>
    <xf numFmtId="165" fontId="13" fillId="2" borderId="34" xfId="1" applyNumberFormat="1" applyFont="1" applyFill="1" applyBorder="1" applyAlignment="1" applyProtection="1">
      <alignment horizontal="center" vertical="center"/>
      <protection locked="0"/>
    </xf>
    <xf numFmtId="165" fontId="13" fillId="0" borderId="34" xfId="1" applyNumberFormat="1" applyFont="1" applyFill="1" applyBorder="1" applyAlignment="1" applyProtection="1">
      <alignment horizontal="center" vertical="center"/>
    </xf>
    <xf numFmtId="165" fontId="13" fillId="0" borderId="36" xfId="1" applyNumberFormat="1" applyFont="1" applyFill="1" applyBorder="1" applyAlignment="1" applyProtection="1">
      <alignment horizontal="center" vertical="center"/>
    </xf>
    <xf numFmtId="0" fontId="12" fillId="0" borderId="37" xfId="0" applyFont="1" applyBorder="1" applyAlignment="1">
      <alignment horizontal="center" wrapText="1"/>
    </xf>
    <xf numFmtId="9" fontId="13" fillId="0" borderId="38" xfId="0" applyNumberFormat="1" applyFont="1" applyFill="1" applyBorder="1" applyAlignment="1" applyProtection="1">
      <alignment horizontal="center" vertical="center"/>
    </xf>
    <xf numFmtId="9" fontId="13" fillId="4" borderId="38" xfId="0" applyNumberFormat="1" applyFont="1" applyFill="1" applyBorder="1" applyAlignment="1" applyProtection="1">
      <alignment horizontal="center" vertical="center"/>
    </xf>
    <xf numFmtId="10" fontId="13" fillId="4" borderId="37" xfId="2" applyNumberFormat="1" applyFont="1" applyFill="1" applyBorder="1" applyAlignment="1" applyProtection="1">
      <alignment horizontal="center" vertical="center"/>
    </xf>
    <xf numFmtId="10" fontId="13" fillId="0" borderId="37" xfId="2" applyNumberFormat="1" applyFont="1" applyBorder="1" applyAlignment="1" applyProtection="1">
      <alignment horizontal="center" vertical="center"/>
    </xf>
    <xf numFmtId="10" fontId="13" fillId="0" borderId="39" xfId="2" applyNumberFormat="1" applyFont="1" applyBorder="1" applyAlignment="1" applyProtection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165" fontId="13" fillId="5" borderId="7" xfId="1" applyNumberFormat="1" applyFont="1" applyFill="1" applyBorder="1" applyAlignment="1" applyProtection="1">
      <alignment horizontal="center" vertical="center"/>
    </xf>
    <xf numFmtId="9" fontId="13" fillId="5" borderId="40" xfId="2" applyFont="1" applyFill="1" applyBorder="1" applyAlignment="1" applyProtection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165" fontId="13" fillId="5" borderId="31" xfId="1" applyNumberFormat="1" applyFont="1" applyFill="1" applyBorder="1" applyAlignment="1" applyProtection="1">
      <alignment horizontal="center" vertical="center"/>
    </xf>
    <xf numFmtId="9" fontId="13" fillId="5" borderId="18" xfId="2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10" fontId="2" fillId="0" borderId="43" xfId="2" applyNumberFormat="1" applyFont="1" applyBorder="1" applyAlignment="1" applyProtection="1">
      <alignment horizontal="right" vertical="center"/>
      <protection hidden="1"/>
    </xf>
    <xf numFmtId="0" fontId="2" fillId="0" borderId="12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10" fontId="2" fillId="0" borderId="44" xfId="2" applyNumberFormat="1" applyFont="1" applyBorder="1" applyAlignment="1" applyProtection="1">
      <alignment horizontal="right" vertical="center"/>
      <protection hidden="1"/>
    </xf>
    <xf numFmtId="0" fontId="2" fillId="0" borderId="15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10" fontId="2" fillId="0" borderId="45" xfId="2" applyNumberFormat="1" applyFont="1" applyBorder="1" applyAlignment="1" applyProtection="1">
      <alignment horizontal="right" vertical="center"/>
      <protection hidden="1"/>
    </xf>
    <xf numFmtId="166" fontId="9" fillId="4" borderId="22" xfId="0" applyNumberFormat="1" applyFont="1" applyFill="1" applyBorder="1" applyAlignment="1" applyProtection="1">
      <alignment horizontal="right" vertical="center"/>
    </xf>
    <xf numFmtId="166" fontId="9" fillId="4" borderId="24" xfId="0" applyNumberFormat="1" applyFont="1" applyFill="1" applyBorder="1" applyAlignment="1" applyProtection="1">
      <alignment horizontal="right" vertical="center"/>
    </xf>
    <xf numFmtId="165" fontId="9" fillId="0" borderId="22" xfId="0" applyNumberFormat="1" applyFont="1" applyBorder="1" applyAlignment="1" applyProtection="1">
      <alignment vertical="center"/>
      <protection hidden="1"/>
    </xf>
    <xf numFmtId="9" fontId="9" fillId="4" borderId="33" xfId="2" applyFont="1" applyFill="1" applyBorder="1" applyAlignment="1" applyProtection="1">
      <alignment horizontal="right" vertical="center"/>
      <protection hidden="1"/>
    </xf>
    <xf numFmtId="0" fontId="2" fillId="4" borderId="0" xfId="0" applyFont="1" applyFill="1" applyAlignment="1" applyProtection="1">
      <alignment vertical="center"/>
    </xf>
    <xf numFmtId="1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left" vertical="center"/>
    </xf>
    <xf numFmtId="0" fontId="2" fillId="0" borderId="46" xfId="0" applyFont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165" fontId="7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5" fontId="2" fillId="4" borderId="1" xfId="1" applyNumberFormat="1" applyFont="1" applyFill="1" applyBorder="1" applyAlignment="1" applyProtection="1">
      <alignment horizontal="right" vertical="center"/>
      <protection locked="0"/>
    </xf>
    <xf numFmtId="165" fontId="2" fillId="4" borderId="0" xfId="1" applyNumberFormat="1" applyFont="1" applyFill="1" applyBorder="1" applyAlignment="1" applyProtection="1">
      <alignment horizontal="right" vertical="center"/>
      <protection locked="0"/>
    </xf>
  </cellXfs>
  <cellStyles count="5">
    <cellStyle name="Comma 2" xfId="3"/>
    <cellStyle name="Ezres" xfId="1" builtinId="3"/>
    <cellStyle name="Normál" xfId="0" builtinId="0"/>
    <cellStyle name="Normal 2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+E_kombi_ossz_elekt_ber_havi_jelent&#233;s_1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."/>
      <sheetName val="KONZ. Össz"/>
      <sheetName val="FŐLAP"/>
      <sheetName val="Munka1"/>
      <sheetName val="1. tábl. Begyűjtő-Előkezelő"/>
      <sheetName val="1.m. Kezelő nyilatkozat"/>
      <sheetName val="2. tábl. Előkezelő-Tov.Kezelő"/>
      <sheetName val="2.m. Nyilatkozat a további kez"/>
      <sheetName val="1. A. m. Nyilatkozat"/>
      <sheetName val="2. A. m. Nyilatkozat"/>
      <sheetName val="3. mell(A-M)HASZN IG."/>
      <sheetName val="4.mell Hasz. láncolat.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9">
          <cell r="E19">
            <v>0</v>
          </cell>
        </row>
      </sheetData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J101"/>
  <sheetViews>
    <sheetView showGridLines="0" tabSelected="1" view="pageBreakPreview" zoomScale="70" zoomScaleNormal="93" zoomScaleSheetLayoutView="70" zoomScalePageLayoutView="40" workbookViewId="0">
      <selection activeCell="C11" sqref="C11:F11"/>
    </sheetView>
  </sheetViews>
  <sheetFormatPr defaultColWidth="8.85546875" defaultRowHeight="15.75" x14ac:dyDescent="0.25"/>
  <cols>
    <col min="1" max="1" width="21.5703125" style="1" customWidth="1"/>
    <col min="2" max="2" width="28.42578125" style="1" customWidth="1"/>
    <col min="3" max="3" width="26" style="1" customWidth="1"/>
    <col min="4" max="4" width="19.140625" style="1" customWidth="1"/>
    <col min="5" max="5" width="20.7109375" style="1" customWidth="1"/>
    <col min="6" max="6" width="22.28515625" style="1" customWidth="1"/>
    <col min="7" max="7" width="21" style="1" customWidth="1"/>
    <col min="8" max="8" width="16.28515625" style="1" customWidth="1"/>
    <col min="9" max="9" width="9.140625" style="1" customWidth="1"/>
    <col min="10" max="16384" width="8.85546875" style="1"/>
  </cols>
  <sheetData>
    <row r="1" spans="1:9" ht="15.95" customHeight="1" x14ac:dyDescent="0.25">
      <c r="A1" s="1" t="s">
        <v>0</v>
      </c>
    </row>
    <row r="2" spans="1:9" ht="18.75" customHeight="1" x14ac:dyDescent="0.25">
      <c r="A2" s="2" t="s">
        <v>1</v>
      </c>
      <c r="B2" s="3"/>
    </row>
    <row r="3" spans="1:9" ht="21" customHeight="1" x14ac:dyDescent="0.25">
      <c r="A3" s="4" t="s">
        <v>2</v>
      </c>
      <c r="B3" s="5"/>
    </row>
    <row r="4" spans="1:9" ht="22.5" customHeight="1" x14ac:dyDescent="0.25">
      <c r="A4" s="6" t="s">
        <v>3</v>
      </c>
      <c r="B4" s="7"/>
      <c r="C4" s="8" t="s">
        <v>4</v>
      </c>
      <c r="D4" s="8"/>
      <c r="E4" s="8"/>
      <c r="F4" s="8"/>
      <c r="G4" s="9"/>
      <c r="H4" s="9"/>
      <c r="I4" s="9"/>
    </row>
    <row r="5" spans="1:9" ht="18.75" customHeight="1" x14ac:dyDescent="0.25">
      <c r="A5" s="10" t="s">
        <v>5</v>
      </c>
      <c r="B5" s="10"/>
      <c r="C5" s="10"/>
      <c r="D5" s="10"/>
      <c r="E5" s="10"/>
      <c r="F5" s="10"/>
      <c r="G5" s="10"/>
      <c r="H5" s="10"/>
      <c r="I5" s="11"/>
    </row>
    <row r="6" spans="1:9" ht="38.25" customHeight="1" x14ac:dyDescent="0.25">
      <c r="A6" s="10"/>
      <c r="B6" s="10"/>
      <c r="C6" s="10"/>
      <c r="D6" s="10"/>
      <c r="E6" s="10"/>
      <c r="F6" s="10"/>
      <c r="G6" s="10"/>
      <c r="H6" s="10"/>
      <c r="I6" s="11"/>
    </row>
    <row r="7" spans="1:9" x14ac:dyDescent="0.25">
      <c r="B7" s="12"/>
      <c r="C7" s="12"/>
      <c r="D7" s="12"/>
      <c r="E7" s="12"/>
      <c r="F7" s="12"/>
      <c r="G7" s="12"/>
      <c r="H7" s="12"/>
      <c r="I7" s="13"/>
    </row>
    <row r="8" spans="1:9" x14ac:dyDescent="0.25">
      <c r="B8" s="14"/>
      <c r="C8" s="14"/>
      <c r="D8" s="14"/>
      <c r="E8" s="14"/>
      <c r="F8" s="14"/>
      <c r="G8" s="14"/>
      <c r="H8" s="14"/>
      <c r="I8" s="14"/>
    </row>
    <row r="9" spans="1:9" ht="27" x14ac:dyDescent="0.25">
      <c r="B9" s="13"/>
      <c r="C9" s="15" t="s">
        <v>6</v>
      </c>
      <c r="D9" s="16"/>
      <c r="E9" s="17" t="s">
        <v>7</v>
      </c>
      <c r="F9" s="16"/>
      <c r="G9" s="13"/>
    </row>
    <row r="10" spans="1:9" x14ac:dyDescent="0.25">
      <c r="B10" s="13"/>
      <c r="C10" s="18"/>
      <c r="D10" s="18"/>
      <c r="E10" s="18"/>
      <c r="F10" s="13"/>
      <c r="G10" s="13"/>
      <c r="H10" s="13"/>
      <c r="I10" s="13"/>
    </row>
    <row r="11" spans="1:9" x14ac:dyDescent="0.25">
      <c r="B11" s="15" t="s">
        <v>8</v>
      </c>
      <c r="C11" s="19"/>
      <c r="D11" s="19"/>
      <c r="E11" s="19"/>
      <c r="F11" s="19"/>
      <c r="H11" s="20"/>
    </row>
    <row r="12" spans="1:9" ht="7.5" customHeight="1" x14ac:dyDescent="0.25">
      <c r="A12" s="21"/>
      <c r="B12" s="22"/>
      <c r="C12" s="23"/>
      <c r="D12" s="23"/>
      <c r="E12" s="23"/>
      <c r="F12" s="23"/>
      <c r="G12" s="22"/>
      <c r="H12" s="20"/>
    </row>
    <row r="13" spans="1:9" x14ac:dyDescent="0.25">
      <c r="B13" s="15" t="s">
        <v>9</v>
      </c>
      <c r="C13" s="24"/>
      <c r="D13" s="24"/>
      <c r="E13" s="24"/>
      <c r="F13" s="24"/>
    </row>
    <row r="14" spans="1:9" x14ac:dyDescent="0.25">
      <c r="B14" s="21" t="s">
        <v>10</v>
      </c>
      <c r="C14" s="19"/>
      <c r="D14" s="19"/>
      <c r="E14" s="19"/>
      <c r="F14" s="19"/>
      <c r="G14" s="2"/>
    </row>
    <row r="15" spans="1:9" x14ac:dyDescent="0.25">
      <c r="B15" s="15" t="s">
        <v>11</v>
      </c>
      <c r="C15" s="19"/>
      <c r="D15" s="19"/>
      <c r="E15" s="19"/>
      <c r="F15" s="19"/>
    </row>
    <row r="16" spans="1:9" x14ac:dyDescent="0.25">
      <c r="B16" s="15" t="s">
        <v>12</v>
      </c>
      <c r="C16" s="25"/>
      <c r="D16" s="25"/>
      <c r="E16" s="25"/>
      <c r="F16" s="25"/>
    </row>
    <row r="17" spans="1:10" x14ac:dyDescent="0.25">
      <c r="B17" s="15" t="s">
        <v>13</v>
      </c>
      <c r="C17" s="25"/>
      <c r="D17" s="25"/>
      <c r="E17" s="25"/>
      <c r="F17" s="25"/>
    </row>
    <row r="18" spans="1:10" ht="8.25" customHeight="1" x14ac:dyDescent="0.25">
      <c r="A18" s="15"/>
      <c r="B18" s="15"/>
      <c r="C18" s="26"/>
      <c r="D18" s="26"/>
      <c r="E18" s="26"/>
      <c r="F18" s="26"/>
      <c r="G18" s="27"/>
      <c r="H18" s="27"/>
      <c r="I18" s="27"/>
    </row>
    <row r="19" spans="1:10" x14ac:dyDescent="0.25">
      <c r="A19" s="15"/>
      <c r="C19" s="26"/>
      <c r="D19" s="15" t="s">
        <v>14</v>
      </c>
      <c r="E19" s="28"/>
      <c r="F19" s="26"/>
      <c r="G19" s="27"/>
      <c r="H19" s="27"/>
      <c r="I19" s="27"/>
    </row>
    <row r="20" spans="1:10" x14ac:dyDescent="0.25">
      <c r="A20" s="15"/>
      <c r="B20" s="15" t="s">
        <v>15</v>
      </c>
      <c r="C20" s="19"/>
      <c r="D20" s="19"/>
      <c r="E20" s="19"/>
      <c r="F20" s="19"/>
      <c r="G20" s="27"/>
      <c r="H20" s="27"/>
      <c r="I20" s="27"/>
    </row>
    <row r="21" spans="1:10" x14ac:dyDescent="0.25">
      <c r="A21" s="15"/>
      <c r="B21" s="15"/>
      <c r="C21" s="25"/>
      <c r="D21" s="25"/>
      <c r="E21" s="25"/>
      <c r="F21" s="25"/>
      <c r="G21" s="27"/>
      <c r="H21" s="27"/>
      <c r="I21" s="27"/>
    </row>
    <row r="22" spans="1:10" x14ac:dyDescent="0.25">
      <c r="A22" s="15"/>
      <c r="B22" s="15"/>
      <c r="C22" s="25"/>
      <c r="D22" s="25"/>
      <c r="E22" s="25"/>
      <c r="F22" s="25"/>
      <c r="G22" s="27"/>
      <c r="H22" s="27"/>
      <c r="I22" s="27"/>
    </row>
    <row r="23" spans="1:10" ht="16.5" thickBot="1" x14ac:dyDescent="0.3">
      <c r="B23" s="29"/>
      <c r="C23" s="29"/>
      <c r="D23" s="29"/>
      <c r="E23" s="29"/>
      <c r="F23" s="29"/>
      <c r="G23" s="29"/>
      <c r="H23" s="29"/>
      <c r="I23" s="27"/>
    </row>
    <row r="24" spans="1:10" ht="48" thickBot="1" x14ac:dyDescent="0.3">
      <c r="B24" s="30" t="s">
        <v>16</v>
      </c>
      <c r="C24" s="31" t="s">
        <v>17</v>
      </c>
      <c r="D24" s="31" t="s">
        <v>18</v>
      </c>
      <c r="E24" s="31" t="s">
        <v>19</v>
      </c>
      <c r="F24" s="31" t="s">
        <v>20</v>
      </c>
      <c r="G24" s="32" t="s">
        <v>21</v>
      </c>
      <c r="H24" s="27"/>
    </row>
    <row r="25" spans="1:10" ht="31.5" customHeight="1" x14ac:dyDescent="0.25">
      <c r="B25" s="33" t="s">
        <v>22</v>
      </c>
      <c r="C25" s="34" t="s">
        <v>23</v>
      </c>
      <c r="D25" s="35" t="s">
        <v>24</v>
      </c>
      <c r="E25" s="129">
        <v>0</v>
      </c>
      <c r="F25" s="36">
        <v>20</v>
      </c>
      <c r="G25" s="37">
        <f>E25*F25</f>
        <v>0</v>
      </c>
      <c r="H25" s="27"/>
    </row>
    <row r="26" spans="1:10" ht="31.5" customHeight="1" x14ac:dyDescent="0.25">
      <c r="B26" s="38" t="s">
        <v>22</v>
      </c>
      <c r="C26" s="39" t="s">
        <v>23</v>
      </c>
      <c r="D26" s="40" t="s">
        <v>25</v>
      </c>
      <c r="E26" s="130">
        <v>0</v>
      </c>
      <c r="F26" s="41">
        <v>20</v>
      </c>
      <c r="G26" s="42">
        <f t="shared" ref="G26:G56" si="0">E26*F26</f>
        <v>0</v>
      </c>
      <c r="H26" s="27"/>
    </row>
    <row r="27" spans="1:10" ht="31.5" customHeight="1" x14ac:dyDescent="0.25">
      <c r="B27" s="38" t="s">
        <v>26</v>
      </c>
      <c r="C27" s="39" t="s">
        <v>23</v>
      </c>
      <c r="D27" s="40" t="s">
        <v>27</v>
      </c>
      <c r="E27" s="130">
        <v>0</v>
      </c>
      <c r="F27" s="41">
        <v>20</v>
      </c>
      <c r="G27" s="42">
        <f t="shared" si="0"/>
        <v>0</v>
      </c>
      <c r="H27" s="27"/>
      <c r="J27"/>
    </row>
    <row r="28" spans="1:10" ht="31.5" customHeight="1" x14ac:dyDescent="0.25">
      <c r="B28" s="38" t="s">
        <v>26</v>
      </c>
      <c r="C28" s="39" t="s">
        <v>23</v>
      </c>
      <c r="D28" s="40" t="s">
        <v>28</v>
      </c>
      <c r="E28" s="130">
        <v>0</v>
      </c>
      <c r="F28" s="41">
        <v>20</v>
      </c>
      <c r="G28" s="42">
        <f t="shared" si="0"/>
        <v>0</v>
      </c>
      <c r="H28" s="27"/>
      <c r="J28"/>
    </row>
    <row r="29" spans="1:10" ht="31.5" customHeight="1" x14ac:dyDescent="0.25">
      <c r="B29" s="38" t="s">
        <v>29</v>
      </c>
      <c r="C29" s="39" t="s">
        <v>23</v>
      </c>
      <c r="D29" s="40" t="s">
        <v>30</v>
      </c>
      <c r="E29" s="130">
        <v>0</v>
      </c>
      <c r="F29" s="41">
        <v>45</v>
      </c>
      <c r="G29" s="42">
        <f t="shared" si="0"/>
        <v>0</v>
      </c>
      <c r="H29" s="27"/>
      <c r="J29"/>
    </row>
    <row r="30" spans="1:10" ht="31.5" customHeight="1" x14ac:dyDescent="0.25">
      <c r="B30" s="38" t="s">
        <v>29</v>
      </c>
      <c r="C30" s="39" t="s">
        <v>23</v>
      </c>
      <c r="D30" s="40" t="s">
        <v>31</v>
      </c>
      <c r="E30" s="130">
        <v>0</v>
      </c>
      <c r="F30" s="41">
        <v>45</v>
      </c>
      <c r="G30" s="42">
        <f t="shared" si="0"/>
        <v>0</v>
      </c>
      <c r="H30" s="27"/>
      <c r="J30"/>
    </row>
    <row r="31" spans="1:10" ht="31.5" customHeight="1" x14ac:dyDescent="0.25">
      <c r="B31" s="38" t="s">
        <v>32</v>
      </c>
      <c r="C31" s="39" t="s">
        <v>23</v>
      </c>
      <c r="D31" s="40" t="s">
        <v>33</v>
      </c>
      <c r="E31" s="130">
        <v>0</v>
      </c>
      <c r="F31" s="41">
        <v>45</v>
      </c>
      <c r="G31" s="42">
        <f t="shared" si="0"/>
        <v>0</v>
      </c>
      <c r="H31" s="27"/>
      <c r="J31"/>
    </row>
    <row r="32" spans="1:10" ht="31.5" customHeight="1" x14ac:dyDescent="0.25">
      <c r="B32" s="38" t="s">
        <v>32</v>
      </c>
      <c r="C32" s="39" t="s">
        <v>23</v>
      </c>
      <c r="D32" s="40" t="s">
        <v>34</v>
      </c>
      <c r="E32" s="130">
        <v>0</v>
      </c>
      <c r="F32" s="41">
        <v>45</v>
      </c>
      <c r="G32" s="42">
        <f t="shared" si="0"/>
        <v>0</v>
      </c>
      <c r="H32" s="27"/>
    </row>
    <row r="33" spans="2:9" ht="31.5" customHeight="1" x14ac:dyDescent="0.25">
      <c r="B33" s="38" t="s">
        <v>35</v>
      </c>
      <c r="C33" s="39" t="s">
        <v>23</v>
      </c>
      <c r="D33" s="40" t="s">
        <v>36</v>
      </c>
      <c r="E33" s="130">
        <v>0</v>
      </c>
      <c r="F33" s="41">
        <v>40</v>
      </c>
      <c r="G33" s="42">
        <f t="shared" si="0"/>
        <v>0</v>
      </c>
      <c r="H33" s="13"/>
      <c r="I33" s="13"/>
    </row>
    <row r="34" spans="2:9" ht="31.5" customHeight="1" x14ac:dyDescent="0.25">
      <c r="B34" s="38" t="s">
        <v>35</v>
      </c>
      <c r="C34" s="39" t="s">
        <v>23</v>
      </c>
      <c r="D34" s="40" t="s">
        <v>37</v>
      </c>
      <c r="E34" s="130">
        <v>0</v>
      </c>
      <c r="F34" s="41">
        <v>40</v>
      </c>
      <c r="G34" s="42">
        <f t="shared" si="0"/>
        <v>0</v>
      </c>
      <c r="H34" s="13"/>
      <c r="I34" s="13"/>
    </row>
    <row r="35" spans="2:9" ht="31.5" customHeight="1" x14ac:dyDescent="0.25">
      <c r="B35" s="38" t="s">
        <v>38</v>
      </c>
      <c r="C35" s="39" t="s">
        <v>23</v>
      </c>
      <c r="D35" s="40" t="s">
        <v>39</v>
      </c>
      <c r="E35" s="130">
        <v>0</v>
      </c>
      <c r="F35" s="41">
        <v>40</v>
      </c>
      <c r="G35" s="42">
        <f t="shared" si="0"/>
        <v>0</v>
      </c>
      <c r="H35" s="13"/>
      <c r="I35" s="13"/>
    </row>
    <row r="36" spans="2:9" ht="31.5" customHeight="1" x14ac:dyDescent="0.25">
      <c r="B36" s="38" t="s">
        <v>38</v>
      </c>
      <c r="C36" s="39" t="s">
        <v>23</v>
      </c>
      <c r="D36" s="40" t="s">
        <v>40</v>
      </c>
      <c r="E36" s="130">
        <v>0</v>
      </c>
      <c r="F36" s="41">
        <v>40</v>
      </c>
      <c r="G36" s="42">
        <f t="shared" si="0"/>
        <v>0</v>
      </c>
      <c r="H36" s="13"/>
      <c r="I36" s="13"/>
    </row>
    <row r="37" spans="2:9" ht="31.5" customHeight="1" x14ac:dyDescent="0.25">
      <c r="B37" s="38" t="s">
        <v>41</v>
      </c>
      <c r="C37" s="39" t="s">
        <v>23</v>
      </c>
      <c r="D37" s="40" t="s">
        <v>42</v>
      </c>
      <c r="E37" s="130">
        <v>0</v>
      </c>
      <c r="F37" s="41">
        <v>40</v>
      </c>
      <c r="G37" s="42">
        <f t="shared" si="0"/>
        <v>0</v>
      </c>
      <c r="H37" s="13"/>
      <c r="I37" s="13"/>
    </row>
    <row r="38" spans="2:9" ht="31.5" customHeight="1" x14ac:dyDescent="0.25">
      <c r="B38" s="38" t="s">
        <v>41</v>
      </c>
      <c r="C38" s="39" t="s">
        <v>23</v>
      </c>
      <c r="D38" s="40" t="s">
        <v>43</v>
      </c>
      <c r="E38" s="130">
        <v>0</v>
      </c>
      <c r="F38" s="41">
        <v>40</v>
      </c>
      <c r="G38" s="42">
        <f t="shared" si="0"/>
        <v>0</v>
      </c>
      <c r="H38" s="13"/>
      <c r="I38" s="13"/>
    </row>
    <row r="39" spans="2:9" ht="31.5" customHeight="1" x14ac:dyDescent="0.25">
      <c r="B39" s="38" t="s">
        <v>44</v>
      </c>
      <c r="C39" s="39" t="s">
        <v>23</v>
      </c>
      <c r="D39" s="40" t="s">
        <v>45</v>
      </c>
      <c r="E39" s="130">
        <v>0</v>
      </c>
      <c r="F39" s="41">
        <v>40</v>
      </c>
      <c r="G39" s="42">
        <f t="shared" si="0"/>
        <v>0</v>
      </c>
      <c r="H39" s="13"/>
      <c r="I39" s="13"/>
    </row>
    <row r="40" spans="2:9" ht="31.5" customHeight="1" x14ac:dyDescent="0.25">
      <c r="B40" s="38" t="s">
        <v>44</v>
      </c>
      <c r="C40" s="39" t="s">
        <v>23</v>
      </c>
      <c r="D40" s="40" t="s">
        <v>46</v>
      </c>
      <c r="E40" s="130">
        <v>0</v>
      </c>
      <c r="F40" s="41">
        <v>40</v>
      </c>
      <c r="G40" s="42">
        <f t="shared" si="0"/>
        <v>0</v>
      </c>
      <c r="H40" s="13"/>
      <c r="I40" s="13"/>
    </row>
    <row r="41" spans="2:9" ht="31.5" customHeight="1" x14ac:dyDescent="0.25">
      <c r="B41" s="38" t="s">
        <v>47</v>
      </c>
      <c r="C41" s="39" t="s">
        <v>23</v>
      </c>
      <c r="D41" s="40" t="s">
        <v>48</v>
      </c>
      <c r="E41" s="130">
        <v>0</v>
      </c>
      <c r="F41" s="41">
        <v>45</v>
      </c>
      <c r="G41" s="42">
        <f t="shared" si="0"/>
        <v>0</v>
      </c>
      <c r="H41" s="13"/>
      <c r="I41" s="13"/>
    </row>
    <row r="42" spans="2:9" ht="31.5" customHeight="1" x14ac:dyDescent="0.25">
      <c r="B42" s="38" t="s">
        <v>47</v>
      </c>
      <c r="C42" s="39" t="s">
        <v>23</v>
      </c>
      <c r="D42" s="40" t="s">
        <v>49</v>
      </c>
      <c r="E42" s="130">
        <v>0</v>
      </c>
      <c r="F42" s="41">
        <v>45</v>
      </c>
      <c r="G42" s="42">
        <f t="shared" si="0"/>
        <v>0</v>
      </c>
      <c r="H42" s="13"/>
      <c r="I42" s="13"/>
    </row>
    <row r="43" spans="2:9" ht="31.5" customHeight="1" x14ac:dyDescent="0.25">
      <c r="B43" s="38" t="s">
        <v>50</v>
      </c>
      <c r="C43" s="39" t="s">
        <v>23</v>
      </c>
      <c r="D43" s="40" t="s">
        <v>51</v>
      </c>
      <c r="E43" s="130">
        <v>0</v>
      </c>
      <c r="F43" s="41">
        <v>45</v>
      </c>
      <c r="G43" s="42">
        <f t="shared" si="0"/>
        <v>0</v>
      </c>
      <c r="H43" s="13"/>
      <c r="I43" s="13"/>
    </row>
    <row r="44" spans="2:9" ht="31.5" customHeight="1" x14ac:dyDescent="0.25">
      <c r="B44" s="38" t="s">
        <v>52</v>
      </c>
      <c r="C44" s="39" t="s">
        <v>23</v>
      </c>
      <c r="D44" s="40" t="s">
        <v>53</v>
      </c>
      <c r="E44" s="130">
        <v>0</v>
      </c>
      <c r="F44" s="41">
        <v>45</v>
      </c>
      <c r="G44" s="42">
        <f t="shared" si="0"/>
        <v>0</v>
      </c>
      <c r="H44" s="13"/>
      <c r="I44" s="13"/>
    </row>
    <row r="45" spans="2:9" ht="31.5" customHeight="1" x14ac:dyDescent="0.25">
      <c r="B45" s="38" t="s">
        <v>54</v>
      </c>
      <c r="C45" s="39" t="s">
        <v>23</v>
      </c>
      <c r="D45" s="40" t="s">
        <v>55</v>
      </c>
      <c r="E45" s="130">
        <v>0</v>
      </c>
      <c r="F45" s="41">
        <v>45</v>
      </c>
      <c r="G45" s="42">
        <f t="shared" si="0"/>
        <v>0</v>
      </c>
      <c r="H45" s="13"/>
      <c r="I45" s="13"/>
    </row>
    <row r="46" spans="2:9" ht="31.5" customHeight="1" x14ac:dyDescent="0.25">
      <c r="B46" s="38" t="s">
        <v>56</v>
      </c>
      <c r="C46" s="39" t="s">
        <v>23</v>
      </c>
      <c r="D46" s="40" t="s">
        <v>57</v>
      </c>
      <c r="E46" s="130">
        <v>0</v>
      </c>
      <c r="F46" s="41">
        <v>45</v>
      </c>
      <c r="G46" s="42">
        <f t="shared" si="0"/>
        <v>0</v>
      </c>
      <c r="H46" s="13"/>
      <c r="I46" s="13"/>
    </row>
    <row r="47" spans="2:9" ht="31.5" customHeight="1" x14ac:dyDescent="0.25">
      <c r="B47" s="38" t="s">
        <v>58</v>
      </c>
      <c r="C47" s="39" t="s">
        <v>23</v>
      </c>
      <c r="D47" s="40" t="s">
        <v>59</v>
      </c>
      <c r="E47" s="130">
        <v>0</v>
      </c>
      <c r="F47" s="41">
        <v>45</v>
      </c>
      <c r="G47" s="42">
        <f t="shared" si="0"/>
        <v>0</v>
      </c>
      <c r="H47" s="13"/>
      <c r="I47" s="13"/>
    </row>
    <row r="48" spans="2:9" ht="31.5" customHeight="1" x14ac:dyDescent="0.25">
      <c r="B48" s="38" t="s">
        <v>58</v>
      </c>
      <c r="C48" s="39" t="s">
        <v>23</v>
      </c>
      <c r="D48" s="40" t="s">
        <v>60</v>
      </c>
      <c r="E48" s="130">
        <v>0</v>
      </c>
      <c r="F48" s="41">
        <v>45</v>
      </c>
      <c r="G48" s="42">
        <f t="shared" si="0"/>
        <v>0</v>
      </c>
      <c r="H48" s="13"/>
      <c r="I48" s="13"/>
    </row>
    <row r="49" spans="1:9" ht="31.5" customHeight="1" x14ac:dyDescent="0.25">
      <c r="B49" s="38" t="s">
        <v>61</v>
      </c>
      <c r="C49" s="39" t="s">
        <v>23</v>
      </c>
      <c r="D49" s="40" t="s">
        <v>62</v>
      </c>
      <c r="E49" s="130">
        <v>0</v>
      </c>
      <c r="F49" s="41">
        <v>40</v>
      </c>
      <c r="G49" s="42">
        <f t="shared" si="0"/>
        <v>0</v>
      </c>
      <c r="H49" s="13"/>
      <c r="I49" s="13"/>
    </row>
    <row r="50" spans="1:9" ht="31.5" customHeight="1" x14ac:dyDescent="0.25">
      <c r="B50" s="38" t="s">
        <v>61</v>
      </c>
      <c r="C50" s="39" t="s">
        <v>23</v>
      </c>
      <c r="D50" s="40" t="s">
        <v>63</v>
      </c>
      <c r="E50" s="130">
        <v>0</v>
      </c>
      <c r="F50" s="41">
        <v>40</v>
      </c>
      <c r="G50" s="42">
        <f t="shared" si="0"/>
        <v>0</v>
      </c>
      <c r="H50" s="13"/>
      <c r="I50" s="13"/>
    </row>
    <row r="51" spans="1:9" ht="31.5" customHeight="1" x14ac:dyDescent="0.25">
      <c r="B51" s="38" t="s">
        <v>64</v>
      </c>
      <c r="C51" s="39" t="s">
        <v>23</v>
      </c>
      <c r="D51" s="40" t="s">
        <v>65</v>
      </c>
      <c r="E51" s="130">
        <v>0</v>
      </c>
      <c r="F51" s="41">
        <v>40</v>
      </c>
      <c r="G51" s="42">
        <f t="shared" si="0"/>
        <v>0</v>
      </c>
      <c r="H51" s="13"/>
      <c r="I51" s="13"/>
    </row>
    <row r="52" spans="1:9" ht="31.5" customHeight="1" x14ac:dyDescent="0.25">
      <c r="B52" s="38" t="s">
        <v>64</v>
      </c>
      <c r="C52" s="39" t="s">
        <v>23</v>
      </c>
      <c r="D52" s="40" t="s">
        <v>66</v>
      </c>
      <c r="E52" s="130">
        <v>0</v>
      </c>
      <c r="F52" s="41">
        <v>40</v>
      </c>
      <c r="G52" s="42">
        <f t="shared" si="0"/>
        <v>0</v>
      </c>
      <c r="H52" s="13"/>
      <c r="I52" s="13"/>
    </row>
    <row r="53" spans="1:9" ht="31.5" customHeight="1" x14ac:dyDescent="0.25">
      <c r="B53" s="38" t="s">
        <v>67</v>
      </c>
      <c r="C53" s="39" t="s">
        <v>23</v>
      </c>
      <c r="D53" s="40" t="s">
        <v>68</v>
      </c>
      <c r="E53" s="130">
        <v>0</v>
      </c>
      <c r="F53" s="41">
        <v>40</v>
      </c>
      <c r="G53" s="42">
        <f t="shared" si="0"/>
        <v>0</v>
      </c>
      <c r="H53" s="13"/>
      <c r="I53" s="13"/>
    </row>
    <row r="54" spans="1:9" ht="31.5" customHeight="1" x14ac:dyDescent="0.25">
      <c r="B54" s="38" t="s">
        <v>69</v>
      </c>
      <c r="C54" s="39" t="s">
        <v>23</v>
      </c>
      <c r="D54" s="40" t="s">
        <v>70</v>
      </c>
      <c r="E54" s="130">
        <v>0</v>
      </c>
      <c r="F54" s="41">
        <v>40</v>
      </c>
      <c r="G54" s="42">
        <f t="shared" si="0"/>
        <v>0</v>
      </c>
      <c r="H54" s="13"/>
      <c r="I54" s="13"/>
    </row>
    <row r="55" spans="1:9" ht="31.5" customHeight="1" x14ac:dyDescent="0.25">
      <c r="B55" s="38" t="s">
        <v>71</v>
      </c>
      <c r="C55" s="39" t="s">
        <v>23</v>
      </c>
      <c r="D55" s="40" t="s">
        <v>72</v>
      </c>
      <c r="E55" s="130">
        <v>0</v>
      </c>
      <c r="F55" s="41">
        <v>40</v>
      </c>
      <c r="G55" s="42">
        <f t="shared" si="0"/>
        <v>0</v>
      </c>
      <c r="H55" s="13"/>
      <c r="I55" s="13"/>
    </row>
    <row r="56" spans="1:9" ht="31.5" customHeight="1" thickBot="1" x14ac:dyDescent="0.3">
      <c r="B56" s="43" t="s">
        <v>71</v>
      </c>
      <c r="C56" s="44" t="s">
        <v>23</v>
      </c>
      <c r="D56" s="45" t="s">
        <v>73</v>
      </c>
      <c r="E56" s="130">
        <v>0</v>
      </c>
      <c r="F56" s="46">
        <v>40</v>
      </c>
      <c r="G56" s="47">
        <f t="shared" si="0"/>
        <v>0</v>
      </c>
      <c r="H56" s="13"/>
      <c r="I56" s="13"/>
    </row>
    <row r="57" spans="1:9" ht="34.5" customHeight="1" thickBot="1" x14ac:dyDescent="0.3">
      <c r="B57" s="48"/>
      <c r="C57" s="49"/>
      <c r="D57" s="50" t="s">
        <v>74</v>
      </c>
      <c r="E57" s="51">
        <f>SUM(E25:E56)</f>
        <v>0</v>
      </c>
      <c r="F57" s="52"/>
      <c r="G57" s="53">
        <f>SUM(G25:G56)</f>
        <v>0</v>
      </c>
      <c r="H57" s="13"/>
      <c r="I57" s="13"/>
    </row>
    <row r="58" spans="1:9" ht="16.5" thickBot="1" x14ac:dyDescent="0.3">
      <c r="D58" s="54"/>
      <c r="E58" s="55"/>
      <c r="F58" s="56"/>
      <c r="G58" s="57"/>
      <c r="H58" s="13"/>
      <c r="I58" s="13"/>
    </row>
    <row r="59" spans="1:9" ht="16.5" thickBot="1" x14ac:dyDescent="0.3">
      <c r="A59" s="58" t="s">
        <v>75</v>
      </c>
      <c r="B59" s="59"/>
      <c r="C59" s="59"/>
      <c r="D59" s="59"/>
      <c r="E59" s="59"/>
      <c r="F59" s="59"/>
      <c r="G59" s="59"/>
      <c r="H59" s="60"/>
      <c r="I59" s="13"/>
    </row>
    <row r="60" spans="1:9" ht="81.75" customHeight="1" thickBot="1" x14ac:dyDescent="0.3">
      <c r="A60" s="61" t="s">
        <v>76</v>
      </c>
      <c r="B60" s="62" t="s">
        <v>17</v>
      </c>
      <c r="C60" s="63" t="s">
        <v>77</v>
      </c>
      <c r="D60" s="63" t="s">
        <v>78</v>
      </c>
      <c r="E60" s="64" t="s">
        <v>79</v>
      </c>
      <c r="F60" s="65" t="s">
        <v>80</v>
      </c>
      <c r="G60" s="66" t="s">
        <v>81</v>
      </c>
      <c r="H60" s="67" t="s">
        <v>82</v>
      </c>
      <c r="I60" s="13"/>
    </row>
    <row r="61" spans="1:9" ht="17.25" customHeight="1" thickBot="1" x14ac:dyDescent="0.3">
      <c r="A61" s="68" t="s">
        <v>83</v>
      </c>
      <c r="B61" s="69" t="s">
        <v>23</v>
      </c>
      <c r="C61" s="70">
        <f>C77</f>
        <v>0</v>
      </c>
      <c r="D61" s="71">
        <v>0</v>
      </c>
      <c r="E61" s="72">
        <v>0</v>
      </c>
      <c r="F61" s="73">
        <f>E25+E26+E27+E28</f>
        <v>0</v>
      </c>
      <c r="G61" s="74">
        <f>D61-E61-F61</f>
        <v>0</v>
      </c>
      <c r="H61" s="75"/>
      <c r="I61" s="13"/>
    </row>
    <row r="62" spans="1:9" ht="17.25" customHeight="1" thickBot="1" x14ac:dyDescent="0.3">
      <c r="A62" s="76"/>
      <c r="B62" s="77"/>
      <c r="C62" s="78">
        <v>1</v>
      </c>
      <c r="D62" s="79" t="e">
        <f>D61/C61</f>
        <v>#DIV/0!</v>
      </c>
      <c r="E62" s="80" t="e">
        <f>E61/D61</f>
        <v>#DIV/0!</v>
      </c>
      <c r="F62" s="81" t="e">
        <f>F61/D61</f>
        <v>#DIV/0!</v>
      </c>
      <c r="G62" s="82" t="e">
        <f>G61/D61</f>
        <v>#DIV/0!</v>
      </c>
      <c r="H62" s="83" t="e">
        <f>(E61+F61)/C61</f>
        <v>#DIV/0!</v>
      </c>
      <c r="I62" s="13"/>
    </row>
    <row r="63" spans="1:9" ht="17.25" customHeight="1" thickBot="1" x14ac:dyDescent="0.3">
      <c r="A63" s="68" t="s">
        <v>84</v>
      </c>
      <c r="B63" s="69" t="s">
        <v>23</v>
      </c>
      <c r="C63" s="70">
        <f>C77</f>
        <v>0</v>
      </c>
      <c r="D63" s="71">
        <v>0</v>
      </c>
      <c r="E63" s="72">
        <v>0</v>
      </c>
      <c r="F63" s="73">
        <f>E29+E30+E31+E32</f>
        <v>0</v>
      </c>
      <c r="G63" s="74">
        <f>D63-E63-F63</f>
        <v>0</v>
      </c>
      <c r="H63" s="84"/>
      <c r="I63" s="13"/>
    </row>
    <row r="64" spans="1:9" ht="17.25" customHeight="1" thickBot="1" x14ac:dyDescent="0.3">
      <c r="A64" s="76"/>
      <c r="B64" s="77"/>
      <c r="C64" s="78">
        <v>1</v>
      </c>
      <c r="D64" s="79" t="e">
        <f>D63/C63</f>
        <v>#DIV/0!</v>
      </c>
      <c r="E64" s="80" t="e">
        <f>E63/D63</f>
        <v>#DIV/0!</v>
      </c>
      <c r="F64" s="81" t="e">
        <f>F63/D63</f>
        <v>#DIV/0!</v>
      </c>
      <c r="G64" s="82" t="e">
        <f>G63/D63</f>
        <v>#DIV/0!</v>
      </c>
      <c r="H64" s="83" t="e">
        <f>(E63+F63)/C63</f>
        <v>#DIV/0!</v>
      </c>
      <c r="I64" s="13"/>
    </row>
    <row r="65" spans="1:9" ht="17.25" customHeight="1" thickBot="1" x14ac:dyDescent="0.3">
      <c r="A65" s="85" t="s">
        <v>85</v>
      </c>
      <c r="B65" s="86" t="s">
        <v>23</v>
      </c>
      <c r="C65" s="87">
        <f>C77</f>
        <v>0</v>
      </c>
      <c r="D65" s="88">
        <v>0</v>
      </c>
      <c r="E65" s="89">
        <v>0</v>
      </c>
      <c r="F65" s="90">
        <f>E33+E34+E35+E36</f>
        <v>0</v>
      </c>
      <c r="G65" s="91">
        <f>D65-E65-F65</f>
        <v>0</v>
      </c>
      <c r="H65" s="84"/>
      <c r="I65" s="13"/>
    </row>
    <row r="66" spans="1:9" ht="17.25" customHeight="1" thickBot="1" x14ac:dyDescent="0.3">
      <c r="A66" s="92"/>
      <c r="B66" s="86"/>
      <c r="C66" s="93">
        <v>1</v>
      </c>
      <c r="D66" s="94" t="e">
        <f>D65/C65</f>
        <v>#DIV/0!</v>
      </c>
      <c r="E66" s="95" t="e">
        <f>E65/D65</f>
        <v>#DIV/0!</v>
      </c>
      <c r="F66" s="96" t="e">
        <f>F65/D65</f>
        <v>#DIV/0!</v>
      </c>
      <c r="G66" s="97" t="e">
        <f>G65/D65</f>
        <v>#DIV/0!</v>
      </c>
      <c r="H66" s="83" t="e">
        <f>(E65+F65)/C65</f>
        <v>#DIV/0!</v>
      </c>
      <c r="I66" s="13"/>
    </row>
    <row r="67" spans="1:9" ht="17.25" customHeight="1" thickBot="1" x14ac:dyDescent="0.3">
      <c r="A67" s="68" t="s">
        <v>86</v>
      </c>
      <c r="B67" s="69" t="s">
        <v>23</v>
      </c>
      <c r="C67" s="70">
        <f>C77</f>
        <v>0</v>
      </c>
      <c r="D67" s="71">
        <v>0</v>
      </c>
      <c r="E67" s="72">
        <v>0</v>
      </c>
      <c r="F67" s="73">
        <f>E37+E38+E39+E40</f>
        <v>0</v>
      </c>
      <c r="G67" s="74">
        <f>D67-E67-F67</f>
        <v>0</v>
      </c>
      <c r="H67" s="84"/>
      <c r="I67" s="13"/>
    </row>
    <row r="68" spans="1:9" ht="17.25" customHeight="1" thickBot="1" x14ac:dyDescent="0.3">
      <c r="A68" s="76"/>
      <c r="B68" s="77"/>
      <c r="C68" s="78">
        <v>1</v>
      </c>
      <c r="D68" s="79" t="e">
        <f>D67/C67</f>
        <v>#DIV/0!</v>
      </c>
      <c r="E68" s="80" t="e">
        <f>E67/D67</f>
        <v>#DIV/0!</v>
      </c>
      <c r="F68" s="81" t="e">
        <f>F67/D67</f>
        <v>#DIV/0!</v>
      </c>
      <c r="G68" s="82" t="e">
        <f>G67/D67</f>
        <v>#DIV/0!</v>
      </c>
      <c r="H68" s="83" t="e">
        <f>(E67+F67)/C67</f>
        <v>#DIV/0!</v>
      </c>
      <c r="I68" s="13"/>
    </row>
    <row r="69" spans="1:9" ht="17.25" customHeight="1" thickBot="1" x14ac:dyDescent="0.3">
      <c r="A69" s="85" t="s">
        <v>87</v>
      </c>
      <c r="B69" s="86" t="s">
        <v>23</v>
      </c>
      <c r="C69" s="87">
        <f>C77</f>
        <v>0</v>
      </c>
      <c r="D69" s="88">
        <v>0</v>
      </c>
      <c r="E69" s="89">
        <v>0</v>
      </c>
      <c r="F69" s="90">
        <f>E41+E42+E43+E44</f>
        <v>0</v>
      </c>
      <c r="G69" s="91">
        <f>D69-E69-F69</f>
        <v>0</v>
      </c>
      <c r="H69" s="84"/>
      <c r="I69" s="13"/>
    </row>
    <row r="70" spans="1:9" ht="17.25" customHeight="1" thickBot="1" x14ac:dyDescent="0.3">
      <c r="A70" s="92"/>
      <c r="B70" s="86"/>
      <c r="C70" s="93">
        <v>1</v>
      </c>
      <c r="D70" s="94" t="e">
        <f>D69/C69</f>
        <v>#DIV/0!</v>
      </c>
      <c r="E70" s="95" t="e">
        <f>E69/D69</f>
        <v>#DIV/0!</v>
      </c>
      <c r="F70" s="96" t="e">
        <f>F69/D69</f>
        <v>#DIV/0!</v>
      </c>
      <c r="G70" s="97" t="e">
        <f>G69/D69</f>
        <v>#DIV/0!</v>
      </c>
      <c r="H70" s="83" t="e">
        <f>(E69+F69)/C69</f>
        <v>#DIV/0!</v>
      </c>
      <c r="I70" s="13"/>
    </row>
    <row r="71" spans="1:9" ht="17.25" customHeight="1" thickBot="1" x14ac:dyDescent="0.3">
      <c r="A71" s="68" t="s">
        <v>88</v>
      </c>
      <c r="B71" s="69" t="s">
        <v>23</v>
      </c>
      <c r="C71" s="70">
        <f>C77</f>
        <v>0</v>
      </c>
      <c r="D71" s="71">
        <v>0</v>
      </c>
      <c r="E71" s="72">
        <v>0</v>
      </c>
      <c r="F71" s="73">
        <f>E45+E46+E47+E48</f>
        <v>0</v>
      </c>
      <c r="G71" s="74">
        <f>D71-E71-F71</f>
        <v>0</v>
      </c>
      <c r="H71" s="84"/>
      <c r="I71" s="13"/>
    </row>
    <row r="72" spans="1:9" ht="17.25" customHeight="1" thickBot="1" x14ac:dyDescent="0.3">
      <c r="A72" s="76"/>
      <c r="B72" s="77"/>
      <c r="C72" s="78">
        <v>1</v>
      </c>
      <c r="D72" s="79" t="e">
        <f>D71/C71</f>
        <v>#DIV/0!</v>
      </c>
      <c r="E72" s="80" t="e">
        <f>E71/D71</f>
        <v>#DIV/0!</v>
      </c>
      <c r="F72" s="81" t="e">
        <f>F71/D71</f>
        <v>#DIV/0!</v>
      </c>
      <c r="G72" s="82" t="e">
        <f>G71/D71</f>
        <v>#DIV/0!</v>
      </c>
      <c r="H72" s="83" t="e">
        <f>(E71+F71)/C71</f>
        <v>#DIV/0!</v>
      </c>
      <c r="I72" s="13"/>
    </row>
    <row r="73" spans="1:9" ht="17.25" customHeight="1" thickBot="1" x14ac:dyDescent="0.3">
      <c r="A73" s="85" t="s">
        <v>89</v>
      </c>
      <c r="B73" s="86" t="s">
        <v>23</v>
      </c>
      <c r="C73" s="87">
        <f>C77</f>
        <v>0</v>
      </c>
      <c r="D73" s="88">
        <v>0</v>
      </c>
      <c r="E73" s="89">
        <v>0</v>
      </c>
      <c r="F73" s="90">
        <f>E49+E50+E51+E52</f>
        <v>0</v>
      </c>
      <c r="G73" s="91">
        <f>D73-E73-F73</f>
        <v>0</v>
      </c>
      <c r="H73" s="84"/>
      <c r="I73" s="13"/>
    </row>
    <row r="74" spans="1:9" ht="17.25" customHeight="1" thickBot="1" x14ac:dyDescent="0.3">
      <c r="A74" s="92"/>
      <c r="B74" s="86"/>
      <c r="C74" s="93">
        <v>1</v>
      </c>
      <c r="D74" s="94" t="e">
        <f>D73/C73</f>
        <v>#DIV/0!</v>
      </c>
      <c r="E74" s="95" t="e">
        <f>E73/D73</f>
        <v>#DIV/0!</v>
      </c>
      <c r="F74" s="96" t="e">
        <f>F73/D73</f>
        <v>#DIV/0!</v>
      </c>
      <c r="G74" s="97" t="e">
        <f>G73/D73</f>
        <v>#DIV/0!</v>
      </c>
      <c r="H74" s="83" t="e">
        <f>(E73+F73)/C73</f>
        <v>#DIV/0!</v>
      </c>
      <c r="I74" s="13"/>
    </row>
    <row r="75" spans="1:9" ht="17.25" customHeight="1" thickBot="1" x14ac:dyDescent="0.3">
      <c r="A75" s="68" t="s">
        <v>90</v>
      </c>
      <c r="B75" s="69" t="s">
        <v>23</v>
      </c>
      <c r="C75" s="70">
        <f>C77</f>
        <v>0</v>
      </c>
      <c r="D75" s="71">
        <v>0</v>
      </c>
      <c r="E75" s="72">
        <v>0</v>
      </c>
      <c r="F75" s="73">
        <f>E53+E54+E55+E56</f>
        <v>0</v>
      </c>
      <c r="G75" s="74">
        <f>D75-E75-F75</f>
        <v>0</v>
      </c>
      <c r="H75" s="84"/>
      <c r="I75" s="13"/>
    </row>
    <row r="76" spans="1:9" ht="17.25" customHeight="1" thickBot="1" x14ac:dyDescent="0.3">
      <c r="A76" s="76"/>
      <c r="B76" s="77"/>
      <c r="C76" s="78">
        <v>1</v>
      </c>
      <c r="D76" s="79" t="e">
        <f>D75/C75</f>
        <v>#DIV/0!</v>
      </c>
      <c r="E76" s="80" t="e">
        <f>E75/D75</f>
        <v>#DIV/0!</v>
      </c>
      <c r="F76" s="81" t="e">
        <f>F75/D75</f>
        <v>#DIV/0!</v>
      </c>
      <c r="G76" s="82" t="e">
        <f>G75/D75</f>
        <v>#DIV/0!</v>
      </c>
      <c r="H76" s="83" t="e">
        <f>(E75+F75)/C75</f>
        <v>#DIV/0!</v>
      </c>
      <c r="I76" s="13"/>
    </row>
    <row r="77" spans="1:9" ht="16.5" customHeight="1" x14ac:dyDescent="0.25">
      <c r="A77" s="98" t="s">
        <v>91</v>
      </c>
      <c r="B77" s="99"/>
      <c r="C77" s="71">
        <v>0</v>
      </c>
      <c r="D77" s="100"/>
      <c r="E77" s="73">
        <f>E75+E73+E71+E69+E67+E65+E63+E61</f>
        <v>0</v>
      </c>
      <c r="F77" s="73">
        <f>F75+F73+F71+F69+F67+F65+F63+F61</f>
        <v>0</v>
      </c>
      <c r="G77" s="74">
        <f>C77-E77-F77</f>
        <v>0</v>
      </c>
      <c r="H77" s="101"/>
      <c r="I77" s="13"/>
    </row>
    <row r="78" spans="1:9" ht="16.5" thickBot="1" x14ac:dyDescent="0.3">
      <c r="A78" s="102"/>
      <c r="B78" s="103"/>
      <c r="C78" s="79">
        <v>1</v>
      </c>
      <c r="D78" s="104"/>
      <c r="E78" s="80" t="e">
        <f>E77/C77</f>
        <v>#DIV/0!</v>
      </c>
      <c r="F78" s="81" t="e">
        <f>F77/C77</f>
        <v>#DIV/0!</v>
      </c>
      <c r="G78" s="82" t="e">
        <f>G77/C77</f>
        <v>#DIV/0!</v>
      </c>
      <c r="H78" s="105"/>
      <c r="I78" s="13"/>
    </row>
    <row r="79" spans="1:9" ht="23.25" customHeight="1" thickBot="1" x14ac:dyDescent="0.3">
      <c r="C79" s="106" t="s">
        <v>92</v>
      </c>
      <c r="D79" s="107"/>
      <c r="E79" s="107"/>
      <c r="F79" s="108"/>
      <c r="G79" s="57"/>
      <c r="H79" s="13"/>
      <c r="I79" s="13"/>
    </row>
    <row r="80" spans="1:9" x14ac:dyDescent="0.25">
      <c r="C80" s="109" t="s">
        <v>93</v>
      </c>
      <c r="D80" s="110"/>
      <c r="E80" s="131">
        <v>0</v>
      </c>
      <c r="F80" s="111" t="e">
        <f t="shared" ref="F80:F92" si="1">E80/$E$93</f>
        <v>#DIV/0!</v>
      </c>
      <c r="G80" s="57"/>
      <c r="H80" s="13"/>
      <c r="I80" s="13"/>
    </row>
    <row r="81" spans="1:9" x14ac:dyDescent="0.25">
      <c r="C81" s="112" t="s">
        <v>94</v>
      </c>
      <c r="D81" s="113"/>
      <c r="E81" s="131">
        <v>0</v>
      </c>
      <c r="F81" s="114" t="e">
        <f t="shared" si="1"/>
        <v>#DIV/0!</v>
      </c>
      <c r="G81" s="57"/>
      <c r="H81" s="13"/>
      <c r="I81" s="13"/>
    </row>
    <row r="82" spans="1:9" x14ac:dyDescent="0.25">
      <c r="C82" s="112" t="s">
        <v>95</v>
      </c>
      <c r="D82" s="113"/>
      <c r="E82" s="131">
        <v>0</v>
      </c>
      <c r="F82" s="114" t="e">
        <f t="shared" si="1"/>
        <v>#DIV/0!</v>
      </c>
      <c r="G82" s="57"/>
      <c r="H82" s="13"/>
      <c r="I82" s="13"/>
    </row>
    <row r="83" spans="1:9" x14ac:dyDescent="0.25">
      <c r="C83" s="112" t="s">
        <v>96</v>
      </c>
      <c r="D83" s="113"/>
      <c r="E83" s="131">
        <v>0</v>
      </c>
      <c r="F83" s="114" t="e">
        <f t="shared" si="1"/>
        <v>#DIV/0!</v>
      </c>
      <c r="G83" s="57"/>
      <c r="H83" s="13"/>
      <c r="I83" s="13"/>
    </row>
    <row r="84" spans="1:9" x14ac:dyDescent="0.25">
      <c r="C84" s="112" t="s">
        <v>97</v>
      </c>
      <c r="D84" s="113"/>
      <c r="E84" s="131">
        <v>0</v>
      </c>
      <c r="F84" s="114" t="e">
        <f t="shared" si="1"/>
        <v>#DIV/0!</v>
      </c>
      <c r="G84" s="57"/>
      <c r="H84" s="13"/>
      <c r="I84" s="13"/>
    </row>
    <row r="85" spans="1:9" x14ac:dyDescent="0.25">
      <c r="C85" s="112" t="s">
        <v>98</v>
      </c>
      <c r="D85" s="113"/>
      <c r="E85" s="131">
        <v>0</v>
      </c>
      <c r="F85" s="114" t="e">
        <f t="shared" si="1"/>
        <v>#DIV/0!</v>
      </c>
      <c r="G85" s="57"/>
      <c r="H85" s="13"/>
      <c r="I85" s="13"/>
    </row>
    <row r="86" spans="1:9" x14ac:dyDescent="0.25">
      <c r="C86" s="112" t="s">
        <v>99</v>
      </c>
      <c r="D86" s="113"/>
      <c r="E86" s="131">
        <v>0</v>
      </c>
      <c r="F86" s="114" t="e">
        <f t="shared" si="1"/>
        <v>#DIV/0!</v>
      </c>
      <c r="G86" s="57"/>
      <c r="H86" s="13"/>
      <c r="I86" s="13"/>
    </row>
    <row r="87" spans="1:9" x14ac:dyDescent="0.25">
      <c r="C87" s="112" t="s">
        <v>100</v>
      </c>
      <c r="D87" s="113"/>
      <c r="E87" s="131">
        <v>0</v>
      </c>
      <c r="F87" s="114" t="e">
        <f t="shared" si="1"/>
        <v>#DIV/0!</v>
      </c>
      <c r="G87" s="57"/>
      <c r="H87" s="13"/>
      <c r="I87" s="13"/>
    </row>
    <row r="88" spans="1:9" x14ac:dyDescent="0.25">
      <c r="C88" s="112" t="s">
        <v>101</v>
      </c>
      <c r="D88" s="113"/>
      <c r="E88" s="131">
        <v>0</v>
      </c>
      <c r="F88" s="114" t="e">
        <f t="shared" si="1"/>
        <v>#DIV/0!</v>
      </c>
      <c r="G88" s="57"/>
      <c r="H88" s="13"/>
      <c r="I88" s="13"/>
    </row>
    <row r="89" spans="1:9" x14ac:dyDescent="0.25">
      <c r="C89" s="112" t="s">
        <v>102</v>
      </c>
      <c r="D89" s="113"/>
      <c r="E89" s="131">
        <v>0</v>
      </c>
      <c r="F89" s="114" t="e">
        <f t="shared" si="1"/>
        <v>#DIV/0!</v>
      </c>
      <c r="G89" s="57"/>
      <c r="H89" s="13"/>
      <c r="I89" s="13"/>
    </row>
    <row r="90" spans="1:9" x14ac:dyDescent="0.25">
      <c r="C90" s="112" t="s">
        <v>103</v>
      </c>
      <c r="D90" s="113"/>
      <c r="E90" s="131">
        <v>0</v>
      </c>
      <c r="F90" s="114" t="e">
        <f t="shared" si="1"/>
        <v>#DIV/0!</v>
      </c>
      <c r="G90" s="57"/>
      <c r="H90" s="13"/>
      <c r="I90" s="13"/>
    </row>
    <row r="91" spans="1:9" x14ac:dyDescent="0.25">
      <c r="C91" s="112" t="s">
        <v>104</v>
      </c>
      <c r="D91" s="113"/>
      <c r="E91" s="131">
        <v>0</v>
      </c>
      <c r="F91" s="114" t="e">
        <f t="shared" si="1"/>
        <v>#DIV/0!</v>
      </c>
      <c r="G91" s="57"/>
      <c r="H91" s="13"/>
      <c r="I91" s="13"/>
    </row>
    <row r="92" spans="1:9" ht="16.5" thickBot="1" x14ac:dyDescent="0.3">
      <c r="C92" s="115" t="s">
        <v>105</v>
      </c>
      <c r="D92" s="116"/>
      <c r="E92" s="132">
        <v>0</v>
      </c>
      <c r="F92" s="117" t="e">
        <f t="shared" si="1"/>
        <v>#DIV/0!</v>
      </c>
      <c r="G92" s="13"/>
      <c r="H92" s="13"/>
    </row>
    <row r="93" spans="1:9" ht="16.5" thickBot="1" x14ac:dyDescent="0.3">
      <c r="C93" s="118" t="s">
        <v>106</v>
      </c>
      <c r="D93" s="119"/>
      <c r="E93" s="120">
        <f>SUM(E80:E92)</f>
        <v>0</v>
      </c>
      <c r="F93" s="121" t="e">
        <f>SUM(F80:F92)</f>
        <v>#DIV/0!</v>
      </c>
      <c r="G93" s="13"/>
      <c r="H93" s="13"/>
    </row>
    <row r="94" spans="1:9" x14ac:dyDescent="0.25">
      <c r="B94" s="122"/>
      <c r="C94" s="122"/>
      <c r="D94" s="122"/>
      <c r="E94" s="122"/>
      <c r="F94" s="122"/>
      <c r="G94" s="13"/>
      <c r="H94" s="13"/>
      <c r="I94" s="13"/>
    </row>
    <row r="95" spans="1:9" ht="18.75" x14ac:dyDescent="0.25">
      <c r="A95" s="21" t="s">
        <v>107</v>
      </c>
      <c r="B95" s="123"/>
      <c r="C95" s="123"/>
      <c r="E95" s="124"/>
      <c r="F95" s="124"/>
      <c r="G95" s="124"/>
    </row>
    <row r="96" spans="1:9" ht="18" customHeight="1" x14ac:dyDescent="0.25">
      <c r="A96" s="21"/>
      <c r="B96" s="125"/>
      <c r="E96" s="126" t="s">
        <v>108</v>
      </c>
      <c r="F96" s="126"/>
      <c r="G96" s="126"/>
    </row>
    <row r="97" spans="1:7" ht="18.75" x14ac:dyDescent="0.25">
      <c r="A97" s="21" t="s">
        <v>109</v>
      </c>
      <c r="B97" s="123"/>
      <c r="C97" s="123"/>
      <c r="D97" s="21" t="s">
        <v>110</v>
      </c>
      <c r="E97" s="127"/>
      <c r="F97" s="127"/>
      <c r="G97" s="127"/>
    </row>
    <row r="98" spans="1:7" ht="18.75" x14ac:dyDescent="0.25">
      <c r="A98" s="15" t="s">
        <v>111</v>
      </c>
      <c r="B98" s="123"/>
      <c r="C98" s="123"/>
      <c r="F98" s="128" t="s">
        <v>112</v>
      </c>
    </row>
    <row r="99" spans="1:7" ht="18.75" x14ac:dyDescent="0.25">
      <c r="A99" s="15" t="s">
        <v>113</v>
      </c>
      <c r="B99" s="123"/>
      <c r="C99" s="123"/>
    </row>
    <row r="100" spans="1:7" ht="18.75" x14ac:dyDescent="0.25">
      <c r="B100" s="123"/>
      <c r="C100" s="123"/>
    </row>
    <row r="101" spans="1:7" ht="7.5" customHeight="1" x14ac:dyDescent="0.25"/>
  </sheetData>
  <sheetProtection password="B358" sheet="1" objects="1" scenarios="1" selectLockedCells="1"/>
  <dataConsolidate/>
  <mergeCells count="46">
    <mergeCell ref="B98:C98"/>
    <mergeCell ref="B99:C99"/>
    <mergeCell ref="B100:C100"/>
    <mergeCell ref="C93:D93"/>
    <mergeCell ref="B95:C95"/>
    <mergeCell ref="E95:G95"/>
    <mergeCell ref="E96:G96"/>
    <mergeCell ref="B97:C97"/>
    <mergeCell ref="E97:G97"/>
    <mergeCell ref="A75:A76"/>
    <mergeCell ref="B75:B76"/>
    <mergeCell ref="A77:B78"/>
    <mergeCell ref="D77:D78"/>
    <mergeCell ref="H77:H78"/>
    <mergeCell ref="C79:F79"/>
    <mergeCell ref="A69:A70"/>
    <mergeCell ref="B69:B70"/>
    <mergeCell ref="A71:A72"/>
    <mergeCell ref="B71:B72"/>
    <mergeCell ref="A73:A74"/>
    <mergeCell ref="B73:B74"/>
    <mergeCell ref="A63:A64"/>
    <mergeCell ref="B63:B64"/>
    <mergeCell ref="A65:A66"/>
    <mergeCell ref="B65:B66"/>
    <mergeCell ref="A67:A68"/>
    <mergeCell ref="B67:B68"/>
    <mergeCell ref="C21:F21"/>
    <mergeCell ref="C22:F22"/>
    <mergeCell ref="B23:H23"/>
    <mergeCell ref="A59:H59"/>
    <mergeCell ref="H60:H61"/>
    <mergeCell ref="A61:A62"/>
    <mergeCell ref="B61:B62"/>
    <mergeCell ref="C13:F13"/>
    <mergeCell ref="C14:F14"/>
    <mergeCell ref="C15:F15"/>
    <mergeCell ref="C16:F16"/>
    <mergeCell ref="C17:F17"/>
    <mergeCell ref="C20:F20"/>
    <mergeCell ref="A3:B3"/>
    <mergeCell ref="C4:F4"/>
    <mergeCell ref="A5:H6"/>
    <mergeCell ref="B7:H7"/>
    <mergeCell ref="C10:E10"/>
    <mergeCell ref="C11:F11"/>
  </mergeCells>
  <dataValidations count="7">
    <dataValidation type="list" allowBlank="1" showInputMessage="1" showErrorMessage="1" sqref="F9">
      <formula1>"1.-6.,1.-7.,1.-8.,1.,2.,3.,4.,5.,6.,7.,8.,9.,10.,11.,12., LEHÍVOTT"</formula1>
    </dataValidation>
    <dataValidation type="list" allowBlank="1" showInputMessage="1" showErrorMessage="1" error="Kérjük a megfelelő választ kiválasztani!" sqref="E19">
      <formula1>"IGEN, NEM"</formula1>
    </dataValidation>
    <dataValidation type="date" allowBlank="1" showInputMessage="1" showErrorMessage="1" errorTitle="Tájékoztatás" error="A beírt dátum 2013.01.01 és 2014.12.31 közé kell, hogy essen._x000a__x000a_Kattintson a Mégse gombra és adja meg a helyes értéket." sqref="B95 B97:B100">
      <formula1>41275</formula1>
      <formula2>42004</formula2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B96">
      <formula1>40909</formula1>
      <formula2>42004</formula2>
    </dataValidation>
    <dataValidation type="list" allowBlank="1" showInputMessage="1" showErrorMessage="1" sqref="D9">
      <formula1>"2013."</formula1>
    </dataValidation>
    <dataValidation type="list" allowBlank="1" showErrorMessage="1" errorTitle="Tájékoztatás" error="Csak hiánypótlás esetén töltendő ki!" sqref="A3:B3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3:F13">
      <formula1>11</formula1>
      <formula2>11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2" orientation="portrait" r:id="rId1"/>
  <headerFooter>
    <oddFooter>&amp;LKüldendő: OHÜ ORSZÁGOS HULLADÉKGAZDÁLKODÁSI ÜGYNÖKSÉG NONPROFIT KORLÁTOLT FELELŐSSÉGŰ TÁRSASÁG
 Levelezési cím: 1380 Budapest, Pf.:1172
E-mail cím: elektronika@ohukft.hu</oddFooter>
  </headerFooter>
  <rowBreaks count="1" manualBreakCount="1">
    <brk id="73" max="7" man="1"/>
  </rowBreaks>
  <colBreaks count="1" manualBreakCount="1">
    <brk id="7" max="10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</vt:lpstr>
      <vt:lpstr>FŐLAP!Nyomtatási_terület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Folap_havi_jel_1_3</dc:title>
  <dc:subject>Folap_havi_jel_1_3</dc:subject>
  <dc:creator>Bodnár Mária</dc:creator>
  <cp:keywords>Folap_havi_jel_1_3</cp:keywords>
  <cp:lastModifiedBy>Bodnár Mária</cp:lastModifiedBy>
  <dcterms:created xsi:type="dcterms:W3CDTF">2013-09-04T08:50:20Z</dcterms:created>
  <dcterms:modified xsi:type="dcterms:W3CDTF">2013-09-04T08:58:30Z</dcterms:modified>
  <cp:version>1.3</cp:version>
</cp:coreProperties>
</file>