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AVI JELENTÉS 6. melléklet " sheetId="1" r:id="rId1"/>
  </sheets>
  <externalReferences>
    <externalReference r:id="rId2"/>
  </externalReference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'HAVI JELENTÉS 6. melléklet '!$A$1:$K$64</definedName>
    <definedName name="Z_75C68F33_DF2B_4765_9EC6_FBB7EB42A3C1_.wvu.PrintArea" localSheetId="0" hidden="1">'HAVI JELENTÉS 6. melléklet '!$A$4:$O$60</definedName>
    <definedName name="Z_F38B40C8_1D02_4416_80EF_8BA6BDBFF3CC_.wvu.PrintArea" localSheetId="0" hidden="1">'HAVI JELENTÉS 6. melléklet '!$A$1:$K$60</definedName>
  </definedNames>
  <calcPr calcId="145621"/>
</workbook>
</file>

<file path=xl/calcChain.xml><?xml version="1.0" encoding="utf-8"?>
<calcChain xmlns="http://schemas.openxmlformats.org/spreadsheetml/2006/main">
  <c r="H55" i="1" l="1"/>
  <c r="I54" i="1"/>
  <c r="I53" i="1"/>
  <c r="K53" i="1" s="1"/>
  <c r="K52" i="1"/>
  <c r="I52" i="1"/>
  <c r="I51" i="1"/>
  <c r="K51" i="1" s="1"/>
  <c r="K50" i="1"/>
  <c r="I50" i="1"/>
  <c r="I49" i="1"/>
  <c r="K49" i="1" s="1"/>
  <c r="K48" i="1"/>
  <c r="I48" i="1"/>
  <c r="I47" i="1"/>
  <c r="K47" i="1" s="1"/>
  <c r="K46" i="1"/>
  <c r="I46" i="1"/>
  <c r="I45" i="1"/>
  <c r="K45" i="1" s="1"/>
  <c r="K44" i="1"/>
  <c r="I44" i="1"/>
  <c r="I43" i="1"/>
  <c r="K43" i="1" s="1"/>
  <c r="K42" i="1"/>
  <c r="I42" i="1"/>
  <c r="I41" i="1"/>
  <c r="K41" i="1" s="1"/>
  <c r="K40" i="1"/>
  <c r="I40" i="1"/>
  <c r="I39" i="1"/>
  <c r="K39" i="1" s="1"/>
  <c r="K38" i="1"/>
  <c r="I38" i="1"/>
  <c r="I37" i="1"/>
  <c r="K37" i="1" s="1"/>
  <c r="K36" i="1"/>
  <c r="I36" i="1"/>
  <c r="I35" i="1"/>
  <c r="K35" i="1" s="1"/>
  <c r="K34" i="1"/>
  <c r="I34" i="1"/>
  <c r="I33" i="1"/>
  <c r="K33" i="1" s="1"/>
  <c r="K32" i="1"/>
  <c r="I32" i="1"/>
  <c r="I31" i="1"/>
  <c r="K31" i="1" s="1"/>
  <c r="K30" i="1"/>
  <c r="I30" i="1"/>
  <c r="I29" i="1"/>
  <c r="K29" i="1" s="1"/>
  <c r="K28" i="1"/>
  <c r="I28" i="1"/>
  <c r="I27" i="1"/>
  <c r="I55" i="1" s="1"/>
  <c r="K26" i="1"/>
  <c r="I26" i="1"/>
  <c r="K27" i="1" l="1"/>
  <c r="K54" i="1" s="1"/>
</calcChain>
</file>

<file path=xl/comments1.xml><?xml version="1.0" encoding="utf-8"?>
<comments xmlns="http://schemas.openxmlformats.org/spreadsheetml/2006/main">
  <authors>
    <author>Bodnár Mária</author>
  </authors>
  <commentList>
    <comment ref="H24" authorId="0">
      <text>
        <r>
          <rPr>
            <b/>
            <sz val="20"/>
            <color indexed="81"/>
            <rFont val="Tahoma"/>
            <family val="2"/>
            <charset val="238"/>
          </rPr>
          <t xml:space="preserve">TSZH-ban vegyesen gyűjött utóválogatott összes mennyiség
</t>
        </r>
      </text>
    </comment>
  </commentList>
</comments>
</file>

<file path=xl/sharedStrings.xml><?xml version="1.0" encoding="utf-8"?>
<sst xmlns="http://schemas.openxmlformats.org/spreadsheetml/2006/main" count="83" uniqueCount="77">
  <si>
    <t>2.1 verzió</t>
  </si>
  <si>
    <t>HAVI JELENTÉS 6. melléklet</t>
  </si>
  <si>
    <t>Kifizetési kérelem</t>
  </si>
  <si>
    <t>OHÜ Hiánypótlás iktatószám:</t>
  </si>
  <si>
    <t>VÁLOGATÁSI JEGYZŐKÖNYV</t>
  </si>
  <si>
    <t>(UTÓVÁLOGATOTT TSZH-ban VEGYESEN GYŰJTÖTT HULLADÉK ANYAGÁRAM ESETÉN)</t>
  </si>
  <si>
    <t xml:space="preserve">év  </t>
  </si>
  <si>
    <t xml:space="preserve">hónap  </t>
  </si>
  <si>
    <t>Szerződött partner:</t>
  </si>
  <si>
    <t>Adószám:</t>
  </si>
  <si>
    <t>Gyűjtő (Átadó) neve:</t>
  </si>
  <si>
    <t>Átvevő neve*:</t>
  </si>
  <si>
    <t>Címe:</t>
  </si>
  <si>
    <t>EU adószáma:</t>
  </si>
  <si>
    <t>A hulladék analízist végző neve:</t>
  </si>
  <si>
    <t>**Ny/Hg. eng. sz</t>
  </si>
  <si>
    <t>Elérhetősége:</t>
  </si>
  <si>
    <t>* Amennyiben a hulladék anyagáram válogatást nem az átadó végzi.</t>
  </si>
  <si>
    <t>TSZH-ban gyűjtött ÖSSZES mennyiség:</t>
  </si>
  <si>
    <t>TSZH-ban gyűjtött ANYAGÁRAM MEGNEVEZÉSE</t>
  </si>
  <si>
    <t>ANYAGÁRAM TÍPUSA</t>
  </si>
  <si>
    <t>EWC KÓD</t>
  </si>
  <si>
    <t>OHÜ                             AZONOSÍTÓ</t>
  </si>
  <si>
    <t>UTÓVÁLOGATOTT TSZH -ban % arány</t>
  </si>
  <si>
    <t>UTÓVÁLOGATOTT TSZH -ban kg</t>
  </si>
  <si>
    <t>CSOMAGOLÓANYAG                    SZÁZALÉKOS                ARÁNY %</t>
  </si>
  <si>
    <t>CSOMAGOLÓANYAG                    SZÁZALÉKOS                ARÁNY kg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</si>
  <si>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</si>
  <si>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</si>
  <si>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</si>
  <si>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</si>
  <si>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</si>
  <si>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</si>
  <si>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</si>
  <si>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</si>
  <si>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</si>
  <si>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</si>
  <si>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</si>
  <si>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</si>
  <si>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</si>
  <si>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</si>
  <si>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</si>
  <si>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</si>
  <si>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</si>
  <si>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</si>
  <si>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</si>
  <si>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</si>
  <si>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</si>
  <si>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</si>
  <si>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</si>
  <si>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</si>
  <si>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</si>
  <si>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</si>
  <si>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</si>
  <si>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</si>
  <si>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</si>
  <si>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</si>
  <si>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</si>
  <si>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</si>
  <si>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</si>
  <si>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 xml:space="preserve">ÜVEG </t>
  </si>
  <si>
    <t>fehér</t>
  </si>
  <si>
    <t>15 01 07</t>
  </si>
  <si>
    <t>141016010</t>
  </si>
  <si>
    <t>241016010</t>
  </si>
  <si>
    <t>színes</t>
  </si>
  <si>
    <t>141016020</t>
  </si>
  <si>
    <t>241016020</t>
  </si>
  <si>
    <t>141016030</t>
  </si>
  <si>
    <t>241016030</t>
  </si>
  <si>
    <t>SZELEKTÍVEN GYŰJTÖTT LAKOSSÁGI HULLADÉK VÁLOGATÁSI MARADÉKA</t>
  </si>
  <si>
    <t>ÖSSZESEN:</t>
  </si>
  <si>
    <t>Kelt:</t>
  </si>
  <si>
    <t>Közszolgáltató Cégszerű aláírása</t>
  </si>
  <si>
    <t>Analízist végző aláírása</t>
  </si>
  <si>
    <t>P.  H.</t>
  </si>
  <si>
    <t>** 439/2012(XII.29.) korm. rendelet szerinti nyilvántartási 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</si>
</sst>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#,##0.00&quot; %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4" fillId="2" borderId="4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49" fontId="9" fillId="0" borderId="5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0" fillId="0" borderId="6" xfId="2" applyFont="1" applyFill="1" applyBorder="1" applyAlignment="1">
      <alignment horizontal="left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3" fillId="0" borderId="0" xfId="0" applyFont="1" applyBorder="1"/>
    <xf numFmtId="0" fontId="3" fillId="0" borderId="0" xfId="0" applyFont="1"/>
    <xf numFmtId="164" fontId="7" fillId="0" borderId="0" xfId="0" applyNumberFormat="1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left" vertical="center"/>
    </xf>
    <xf numFmtId="16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165" fontId="7" fillId="2" borderId="1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13" fillId="0" borderId="16" xfId="2" applyFont="1" applyFill="1" applyBorder="1" applyAlignment="1">
      <alignment vertical="center" wrapText="1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2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166" fontId="8" fillId="2" borderId="21" xfId="0" applyNumberFormat="1" applyFont="1" applyFill="1" applyBorder="1" applyAlignment="1" applyProtection="1">
      <alignment horizontal="center" vertical="center"/>
      <protection locked="0"/>
    </xf>
    <xf numFmtId="165" fontId="8" fillId="0" borderId="22" xfId="0" applyNumberFormat="1" applyFont="1" applyFill="1" applyBorder="1" applyAlignment="1" applyProtection="1">
      <alignment vertical="center"/>
      <protection hidden="1"/>
    </xf>
    <xf numFmtId="166" fontId="8" fillId="2" borderId="22" xfId="0" applyNumberFormat="1" applyFont="1" applyFill="1" applyBorder="1" applyAlignment="1" applyProtection="1">
      <alignment vertical="center"/>
      <protection locked="0"/>
    </xf>
    <xf numFmtId="165" fontId="8" fillId="0" borderId="23" xfId="0" applyNumberFormat="1" applyFont="1" applyFill="1" applyBorder="1" applyAlignment="1" applyProtection="1">
      <alignment vertical="center"/>
      <protection hidden="1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2" fontId="3" fillId="0" borderId="26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166" fontId="8" fillId="2" borderId="29" xfId="0" applyNumberFormat="1" applyFont="1" applyFill="1" applyBorder="1" applyAlignment="1" applyProtection="1">
      <alignment horizontal="center" vertical="center"/>
      <protection locked="0"/>
    </xf>
    <xf numFmtId="165" fontId="8" fillId="0" borderId="30" xfId="0" applyNumberFormat="1" applyFont="1" applyFill="1" applyBorder="1" applyAlignment="1" applyProtection="1">
      <alignment vertical="center"/>
      <protection hidden="1"/>
    </xf>
    <xf numFmtId="166" fontId="8" fillId="2" borderId="30" xfId="0" applyNumberFormat="1" applyFont="1" applyFill="1" applyBorder="1" applyAlignment="1" applyProtection="1">
      <alignment vertical="center"/>
      <protection locked="0"/>
    </xf>
    <xf numFmtId="165" fontId="8" fillId="0" borderId="31" xfId="0" applyNumberFormat="1" applyFont="1" applyFill="1" applyBorder="1" applyAlignment="1" applyProtection="1">
      <alignment vertical="center"/>
      <protection hidden="1"/>
    </xf>
    <xf numFmtId="0" fontId="3" fillId="0" borderId="22" xfId="0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2" fontId="3" fillId="0" borderId="33" xfId="0" applyNumberFormat="1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 vertical="center"/>
    </xf>
    <xf numFmtId="2" fontId="3" fillId="0" borderId="16" xfId="0" applyNumberFormat="1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2" fontId="3" fillId="0" borderId="26" xfId="0" applyNumberFormat="1" applyFont="1" applyFill="1" applyBorder="1" applyAlignment="1" applyProtection="1">
      <alignment horizontal="center" vertical="center"/>
    </xf>
    <xf numFmtId="166" fontId="8" fillId="2" borderId="32" xfId="0" applyNumberFormat="1" applyFont="1" applyFill="1" applyBorder="1" applyAlignment="1" applyProtection="1">
      <alignment horizontal="center" vertical="center"/>
      <protection locked="0"/>
    </xf>
    <xf numFmtId="165" fontId="8" fillId="0" borderId="25" xfId="0" applyNumberFormat="1" applyFont="1" applyFill="1" applyBorder="1" applyAlignment="1" applyProtection="1">
      <alignment vertical="center"/>
      <protection hidden="1"/>
    </xf>
    <xf numFmtId="166" fontId="8" fillId="2" borderId="25" xfId="0" applyNumberFormat="1" applyFont="1" applyFill="1" applyBorder="1" applyAlignment="1" applyProtection="1">
      <alignment vertical="center"/>
      <protection locked="0"/>
    </xf>
    <xf numFmtId="165" fontId="8" fillId="0" borderId="37" xfId="0" applyNumberFormat="1" applyFont="1" applyFill="1" applyBorder="1" applyAlignment="1" applyProtection="1">
      <alignment vertical="center"/>
      <protection hidden="1"/>
    </xf>
    <xf numFmtId="0" fontId="9" fillId="0" borderId="38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2" fontId="3" fillId="0" borderId="33" xfId="0" applyNumberFormat="1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166" fontId="8" fillId="2" borderId="39" xfId="0" applyNumberFormat="1" applyFont="1" applyFill="1" applyBorder="1" applyAlignment="1" applyProtection="1">
      <alignment horizontal="center" vertical="center"/>
      <protection locked="0"/>
    </xf>
    <xf numFmtId="165" fontId="8" fillId="0" borderId="18" xfId="0" applyNumberFormat="1" applyFont="1" applyFill="1" applyBorder="1" applyAlignment="1" applyProtection="1">
      <alignment vertical="center"/>
      <protection hidden="1"/>
    </xf>
    <xf numFmtId="166" fontId="8" fillId="2" borderId="18" xfId="0" applyNumberFormat="1" applyFont="1" applyFill="1" applyBorder="1" applyAlignment="1" applyProtection="1">
      <alignment vertical="center"/>
      <protection locked="0"/>
    </xf>
    <xf numFmtId="0" fontId="3" fillId="0" borderId="41" xfId="0" applyFont="1" applyFill="1" applyBorder="1" applyAlignment="1" applyProtection="1">
      <alignment horizontal="center" vertical="center"/>
    </xf>
    <xf numFmtId="166" fontId="8" fillId="2" borderId="35" xfId="0" applyNumberFormat="1" applyFont="1" applyFill="1" applyBorder="1" applyAlignment="1" applyProtection="1">
      <alignment horizontal="center" vertical="center"/>
      <protection locked="0"/>
    </xf>
    <xf numFmtId="166" fontId="8" fillId="3" borderId="0" xfId="0" applyNumberFormat="1" applyFont="1" applyFill="1" applyBorder="1" applyAlignment="1" applyProtection="1">
      <alignment vertical="center"/>
      <protection locked="0"/>
    </xf>
    <xf numFmtId="0" fontId="9" fillId="0" borderId="8" xfId="0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vertical="center"/>
    </xf>
    <xf numFmtId="166" fontId="8" fillId="2" borderId="42" xfId="0" applyNumberFormat="1" applyFont="1" applyFill="1" applyBorder="1" applyAlignment="1" applyProtection="1">
      <alignment horizontal="center" vertical="center"/>
      <protection locked="0"/>
    </xf>
    <xf numFmtId="165" fontId="8" fillId="0" borderId="43" xfId="0" applyNumberFormat="1" applyFont="1" applyFill="1" applyBorder="1" applyAlignment="1" applyProtection="1">
      <alignment vertical="center"/>
      <protection hidden="1"/>
    </xf>
    <xf numFmtId="0" fontId="3" fillId="2" borderId="33" xfId="0" applyFont="1" applyFill="1" applyBorder="1" applyAlignment="1">
      <alignment vertical="center"/>
    </xf>
    <xf numFmtId="165" fontId="8" fillId="4" borderId="44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right"/>
    </xf>
    <xf numFmtId="0" fontId="9" fillId="0" borderId="9" xfId="0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166" fontId="8" fillId="0" borderId="8" xfId="0" applyNumberFormat="1" applyFont="1" applyFill="1" applyBorder="1" applyAlignment="1" applyProtection="1">
      <alignment vertical="center"/>
      <protection hidden="1"/>
    </xf>
    <xf numFmtId="165" fontId="7" fillId="2" borderId="11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</xf>
    <xf numFmtId="0" fontId="3" fillId="0" borderId="45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2" applyFont="1" applyFill="1" applyBorder="1" applyAlignment="1">
      <alignment horizontal="left" vertical="center"/>
    </xf>
  </cellXfs>
  <cellStyles count="3">
    <cellStyle name="Ezres" xfId="1" builtinId="3"/>
    <cellStyle name="Normál" xfId="0" builtinId="0"/>
    <cellStyle name="Normal 2" xfId="2"/>
  </cellStyles>
  <dxfs count="3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%202_1%20(2000%20so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FŐLAP"/>
      <sheetName val="PAPÍR (hullám)"/>
      <sheetName val="PAPÍR (vegyes)"/>
      <sheetName val="MŰANYAG (PET)"/>
      <sheetName val="MŰANYAG (PP+HDPE)"/>
      <sheetName val="MŰANYAG (egyéb)"/>
      <sheetName val="FÉM (alumínium)"/>
      <sheetName val="FÉM (vas)"/>
      <sheetName val="TSZH uv.FÉM (vas)"/>
      <sheetName val="TÁRSÍTOTT (italkarton)"/>
      <sheetName val="TÁRSÍTOTT (egyéb papír)"/>
      <sheetName val="TÁRSÍTOTT (egyéb műanyag)"/>
      <sheetName val="ÜVEG (fehér)"/>
      <sheetName val="ÜVEG (színes)"/>
      <sheetName val="ÜVEG (vegyes)"/>
      <sheetName val="HAVI JELENTÉS 1. melléklet"/>
      <sheetName val="HAVI JELENTÉS 2. melléklet  "/>
      <sheetName val="HAVI JELENTÉS 3. melléklet"/>
      <sheetName val="HAVI JELENTÉS 4. melléklet"/>
      <sheetName val="HAVI JELENTÉS 5. melléklet"/>
      <sheetName val="HAVI JELENTÉS 6. melléklet "/>
      <sheetName val="AZONOSÍTÓ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64"/>
  <sheetViews>
    <sheetView showGridLines="0" tabSelected="1" view="pageBreakPreview" zoomScale="57" zoomScaleNormal="50" zoomScaleSheetLayoutView="57" zoomScalePageLayoutView="60" workbookViewId="0">
      <selection activeCell="C4" sqref="C4"/>
    </sheetView>
  </sheetViews>
  <sheetFormatPr defaultColWidth="22.140625" defaultRowHeight="15.75" x14ac:dyDescent="0.25"/>
  <cols>
    <col min="1" max="1" width="16.140625" style="2" customWidth="1"/>
    <col min="2" max="2" width="18.140625" style="2" customWidth="1"/>
    <col min="3" max="3" width="26.85546875" style="2" customWidth="1"/>
    <col min="4" max="4" width="19.7109375" style="2" customWidth="1"/>
    <col min="5" max="5" width="12.28515625" style="2" customWidth="1"/>
    <col min="6" max="6" width="8.85546875" style="2" customWidth="1"/>
    <col min="7" max="7" width="15.5703125" style="2" customWidth="1"/>
    <col min="8" max="8" width="26.85546875" style="2" customWidth="1"/>
    <col min="9" max="9" width="23.85546875" style="2" customWidth="1"/>
    <col min="10" max="10" width="22.140625" style="2" customWidth="1"/>
    <col min="11" max="11" width="22.7109375" style="2" customWidth="1"/>
    <col min="12" max="16384" width="22.140625" style="2"/>
  </cols>
  <sheetData>
    <row r="1" spans="1:17" ht="18.75" x14ac:dyDescent="0.25">
      <c r="A1" s="1" t="s">
        <v>0</v>
      </c>
    </row>
    <row r="2" spans="1:17" ht="22.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7" ht="24" customHeight="1" x14ac:dyDescent="0.25">
      <c r="A3" s="4" t="s">
        <v>2</v>
      </c>
      <c r="B3" s="5"/>
      <c r="C3" s="6"/>
    </row>
    <row r="4" spans="1:17" ht="21" customHeight="1" x14ac:dyDescent="0.25">
      <c r="B4" s="7" t="s">
        <v>3</v>
      </c>
      <c r="C4" s="8"/>
    </row>
    <row r="5" spans="1:17" ht="28.5" customHeight="1" x14ac:dyDescent="0.25">
      <c r="H5" s="9"/>
    </row>
    <row r="6" spans="1:17" ht="20.25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7" ht="18.75" x14ac:dyDescent="0.25">
      <c r="A7" s="11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7" ht="9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7" ht="17.25" customHeight="1" x14ac:dyDescent="0.25">
      <c r="D9" s="13" t="s">
        <v>6</v>
      </c>
      <c r="E9" s="14"/>
      <c r="F9" s="15"/>
      <c r="G9" s="16" t="s">
        <v>7</v>
      </c>
      <c r="H9" s="17"/>
      <c r="K9" s="18"/>
    </row>
    <row r="10" spans="1:17" ht="18.75" x14ac:dyDescent="0.25">
      <c r="A10" s="19"/>
      <c r="B10" s="20"/>
      <c r="C10" s="21"/>
      <c r="D10" s="21"/>
      <c r="E10" s="15"/>
      <c r="F10" s="15"/>
      <c r="G10" s="15"/>
      <c r="H10" s="22"/>
      <c r="I10" s="22"/>
      <c r="J10" s="22"/>
    </row>
    <row r="11" spans="1:17" s="27" customFormat="1" ht="20.25" customHeight="1" x14ac:dyDescent="0.25">
      <c r="A11" s="23" t="s">
        <v>8</v>
      </c>
      <c r="B11" s="23"/>
      <c r="C11" s="141"/>
      <c r="D11" s="142"/>
      <c r="E11" s="142"/>
      <c r="F11" s="142"/>
      <c r="G11" s="142"/>
      <c r="H11" s="142"/>
      <c r="I11" s="24"/>
      <c r="J11" s="24"/>
      <c r="K11" s="24"/>
      <c r="L11" s="25"/>
      <c r="M11" s="25"/>
      <c r="N11" s="25"/>
      <c r="O11" s="26"/>
      <c r="P11" s="26"/>
      <c r="Q11" s="26"/>
    </row>
    <row r="12" spans="1:17" s="27" customFormat="1" ht="20.25" customHeight="1" x14ac:dyDescent="0.25">
      <c r="A12" s="23" t="s">
        <v>9</v>
      </c>
      <c r="B12" s="143"/>
      <c r="C12" s="42"/>
      <c r="D12" s="45"/>
      <c r="E12" s="28"/>
      <c r="F12" s="29"/>
      <c r="G12" s="29"/>
      <c r="H12" s="29"/>
      <c r="I12" s="29"/>
      <c r="J12" s="29"/>
      <c r="K12" s="29"/>
      <c r="L12" s="30"/>
      <c r="M12" s="30"/>
      <c r="N12" s="30"/>
      <c r="O12" s="26"/>
      <c r="P12" s="26"/>
      <c r="Q12" s="26"/>
    </row>
    <row r="13" spans="1:17" s="27" customFormat="1" ht="20.25" customHeight="1" x14ac:dyDescent="0.25">
      <c r="A13" s="31"/>
      <c r="B13" s="31"/>
      <c r="C13" s="28"/>
      <c r="D13" s="28"/>
      <c r="E13" s="28"/>
      <c r="F13" s="29"/>
      <c r="G13" s="29"/>
      <c r="H13" s="29"/>
      <c r="I13" s="29"/>
      <c r="J13" s="29"/>
      <c r="K13" s="29"/>
      <c r="L13" s="30"/>
      <c r="M13" s="30"/>
      <c r="N13" s="30"/>
      <c r="O13" s="26"/>
      <c r="P13" s="26"/>
      <c r="Q13" s="26"/>
    </row>
    <row r="14" spans="1:17" ht="18.75" x14ac:dyDescent="0.25">
      <c r="A14" s="19"/>
      <c r="B14" s="20"/>
      <c r="C14" s="21"/>
      <c r="D14" s="21"/>
      <c r="E14" s="15"/>
      <c r="F14" s="15"/>
      <c r="G14" s="15"/>
      <c r="H14" s="22"/>
      <c r="I14" s="22"/>
      <c r="J14" s="22"/>
    </row>
    <row r="15" spans="1:17" ht="20.25" x14ac:dyDescent="0.25">
      <c r="A15" s="32" t="s">
        <v>10</v>
      </c>
      <c r="B15" s="32"/>
      <c r="C15" s="33"/>
      <c r="D15" s="34"/>
      <c r="F15" s="35" t="s">
        <v>11</v>
      </c>
      <c r="G15" s="36"/>
      <c r="H15" s="37"/>
      <c r="I15" s="38"/>
      <c r="J15" s="38"/>
      <c r="K15" s="39"/>
      <c r="L15" s="40"/>
    </row>
    <row r="16" spans="1:17" ht="20.25" x14ac:dyDescent="0.25">
      <c r="A16" s="41" t="s">
        <v>9</v>
      </c>
      <c r="B16" s="41"/>
      <c r="C16" s="42"/>
      <c r="D16" s="43"/>
      <c r="F16" s="44" t="s">
        <v>9</v>
      </c>
      <c r="G16" s="44"/>
      <c r="H16" s="42"/>
      <c r="I16" s="45"/>
      <c r="J16" s="45"/>
      <c r="K16" s="43"/>
      <c r="L16" s="40"/>
    </row>
    <row r="17" spans="1:12" ht="20.25" x14ac:dyDescent="0.25">
      <c r="A17" s="41" t="s">
        <v>12</v>
      </c>
      <c r="B17" s="41"/>
      <c r="C17" s="33"/>
      <c r="D17" s="34"/>
      <c r="F17" s="35" t="s">
        <v>13</v>
      </c>
      <c r="G17" s="36"/>
      <c r="H17" s="37"/>
      <c r="I17" s="38"/>
      <c r="J17" s="38"/>
      <c r="K17" s="39"/>
      <c r="L17" s="40"/>
    </row>
    <row r="18" spans="1:12" ht="20.25" x14ac:dyDescent="0.25">
      <c r="F18" s="35" t="s">
        <v>12</v>
      </c>
      <c r="G18" s="36"/>
      <c r="H18" s="37"/>
      <c r="I18" s="38"/>
      <c r="J18" s="38"/>
      <c r="K18" s="39"/>
      <c r="L18" s="40"/>
    </row>
    <row r="19" spans="1:12" ht="20.25" x14ac:dyDescent="0.25">
      <c r="A19" s="46" t="s">
        <v>14</v>
      </c>
      <c r="B19" s="46"/>
      <c r="C19" s="33"/>
      <c r="D19" s="34"/>
      <c r="F19" s="47" t="s">
        <v>15</v>
      </c>
      <c r="G19" s="48"/>
      <c r="H19" s="37"/>
      <c r="I19" s="38"/>
      <c r="J19" s="38"/>
      <c r="K19" s="39"/>
    </row>
    <row r="20" spans="1:12" ht="20.25" x14ac:dyDescent="0.25">
      <c r="A20" s="49" t="s">
        <v>16</v>
      </c>
      <c r="B20" s="49"/>
      <c r="C20" s="33"/>
      <c r="D20" s="34"/>
      <c r="E20" s="50"/>
      <c r="F20" s="51" t="s">
        <v>17</v>
      </c>
      <c r="G20" s="50"/>
      <c r="H20" s="52"/>
      <c r="I20" s="52"/>
      <c r="J20" s="52"/>
      <c r="K20" s="52"/>
    </row>
    <row r="21" spans="1:12" ht="20.25" x14ac:dyDescent="0.25">
      <c r="A21" s="49" t="s">
        <v>12</v>
      </c>
      <c r="B21" s="49"/>
      <c r="C21" s="33"/>
      <c r="D21" s="34"/>
      <c r="E21" s="50"/>
      <c r="F21" s="50"/>
      <c r="G21" s="50"/>
      <c r="H21" s="50"/>
      <c r="I21" s="50"/>
      <c r="J21" s="50"/>
      <c r="K21" s="50"/>
    </row>
    <row r="22" spans="1:12" ht="13.5" customHeight="1" x14ac:dyDescent="0.25">
      <c r="A22" s="53"/>
      <c r="B22" s="53"/>
      <c r="C22" s="54"/>
      <c r="D22" s="54"/>
      <c r="E22" s="50"/>
      <c r="F22" s="50"/>
      <c r="G22" s="50"/>
      <c r="H22" s="50"/>
      <c r="I22" s="50"/>
      <c r="J22" s="50"/>
      <c r="K22" s="50"/>
    </row>
    <row r="23" spans="1:12" ht="21" thickBot="1" x14ac:dyDescent="0.3">
      <c r="A23" s="53"/>
      <c r="B23" s="53"/>
      <c r="C23" s="55"/>
      <c r="D23" s="55"/>
      <c r="E23" s="50"/>
      <c r="F23" s="50"/>
      <c r="G23" s="50"/>
      <c r="H23" s="50"/>
      <c r="I23" s="50"/>
      <c r="J23" s="50"/>
      <c r="K23" s="50"/>
    </row>
    <row r="24" spans="1:12" ht="36.75" customHeight="1" thickBot="1" x14ac:dyDescent="0.3">
      <c r="A24" s="56" t="s">
        <v>18</v>
      </c>
      <c r="B24" s="57"/>
      <c r="C24" s="57"/>
      <c r="D24" s="57"/>
      <c r="E24" s="57"/>
      <c r="F24" s="57"/>
      <c r="G24" s="58"/>
      <c r="H24" s="59"/>
      <c r="K24" s="60"/>
    </row>
    <row r="25" spans="1:12" ht="55.5" customHeight="1" thickBot="1" x14ac:dyDescent="0.3">
      <c r="A25" s="61" t="s">
        <v>19</v>
      </c>
      <c r="B25" s="62"/>
      <c r="C25" s="62" t="s">
        <v>20</v>
      </c>
      <c r="D25" s="62"/>
      <c r="E25" s="63" t="s">
        <v>21</v>
      </c>
      <c r="F25" s="64" t="s">
        <v>22</v>
      </c>
      <c r="G25" s="65"/>
      <c r="H25" s="66" t="s">
        <v>23</v>
      </c>
      <c r="I25" s="67" t="s">
        <v>24</v>
      </c>
      <c r="J25" s="68" t="s">
        <v>25</v>
      </c>
      <c r="K25" s="68" t="s">
        <v>26</v>
      </c>
    </row>
    <row r="26" spans="1:12" ht="18.75" x14ac:dyDescent="0.25">
      <c r="A26" s="69" t="s">
        <v>27</v>
      </c>
      <c r="B26" s="70"/>
      <c r="C26" s="71" t="s">
        <v>28</v>
      </c>
      <c r="D26" s="71"/>
      <c r="E26" s="72" t="s">
        <v>29</v>
      </c>
      <c r="F26" s="73">
        <v>141014010</v>
      </c>
      <c r="G26" s="74"/>
      <c r="H26" s="75">
        <v>0</v>
      </c>
      <c r="I26" s="76">
        <f>H24/100*H26</f>
        <v>0</v>
      </c>
      <c r="J26" s="77">
        <v>0</v>
      </c>
      <c r="K26" s="78">
        <f>I26/100*J26</f>
        <v>0</v>
      </c>
    </row>
    <row r="27" spans="1:12" ht="19.5" thickBot="1" x14ac:dyDescent="0.3">
      <c r="A27" s="79"/>
      <c r="B27" s="80"/>
      <c r="C27" s="81"/>
      <c r="D27" s="81"/>
      <c r="E27" s="82"/>
      <c r="F27" s="83">
        <v>241014010</v>
      </c>
      <c r="G27" s="84"/>
      <c r="H27" s="85">
        <v>0</v>
      </c>
      <c r="I27" s="86">
        <f>H24/100*H27</f>
        <v>0</v>
      </c>
      <c r="J27" s="87">
        <v>0</v>
      </c>
      <c r="K27" s="88">
        <f t="shared" ref="K27:K53" si="0">I27/100*J27</f>
        <v>0</v>
      </c>
    </row>
    <row r="28" spans="1:12" ht="18.75" x14ac:dyDescent="0.25">
      <c r="A28" s="79"/>
      <c r="B28" s="80"/>
      <c r="C28" s="89" t="s">
        <v>30</v>
      </c>
      <c r="D28" s="89"/>
      <c r="E28" s="82"/>
      <c r="F28" s="73">
        <v>141014020</v>
      </c>
      <c r="G28" s="74"/>
      <c r="H28" s="75">
        <v>0</v>
      </c>
      <c r="I28" s="76">
        <f>H24/100*H28</f>
        <v>0</v>
      </c>
      <c r="J28" s="77">
        <v>0</v>
      </c>
      <c r="K28" s="78">
        <f t="shared" si="0"/>
        <v>0</v>
      </c>
    </row>
    <row r="29" spans="1:12" ht="19.5" thickBot="1" x14ac:dyDescent="0.3">
      <c r="A29" s="90"/>
      <c r="B29" s="91"/>
      <c r="C29" s="81"/>
      <c r="D29" s="81"/>
      <c r="E29" s="92"/>
      <c r="F29" s="83">
        <v>241014020</v>
      </c>
      <c r="G29" s="84"/>
      <c r="H29" s="85">
        <v>0</v>
      </c>
      <c r="I29" s="86">
        <f>H24/100*H29</f>
        <v>0</v>
      </c>
      <c r="J29" s="87">
        <v>0</v>
      </c>
      <c r="K29" s="88">
        <f t="shared" si="0"/>
        <v>0</v>
      </c>
    </row>
    <row r="30" spans="1:12" ht="18.75" x14ac:dyDescent="0.25">
      <c r="A30" s="93" t="s">
        <v>31</v>
      </c>
      <c r="B30" s="94"/>
      <c r="C30" s="89" t="s">
        <v>32</v>
      </c>
      <c r="D30" s="89"/>
      <c r="E30" s="72" t="s">
        <v>33</v>
      </c>
      <c r="F30" s="73" t="s">
        <v>34</v>
      </c>
      <c r="G30" s="74"/>
      <c r="H30" s="75">
        <v>0</v>
      </c>
      <c r="I30" s="76">
        <f>H24/100*H30</f>
        <v>0</v>
      </c>
      <c r="J30" s="77">
        <v>0</v>
      </c>
      <c r="K30" s="78">
        <f t="shared" si="0"/>
        <v>0</v>
      </c>
    </row>
    <row r="31" spans="1:12" ht="19.5" thickBot="1" x14ac:dyDescent="0.3">
      <c r="A31" s="79"/>
      <c r="B31" s="80"/>
      <c r="C31" s="81"/>
      <c r="D31" s="81"/>
      <c r="E31" s="82"/>
      <c r="F31" s="83" t="s">
        <v>35</v>
      </c>
      <c r="G31" s="84"/>
      <c r="H31" s="85">
        <v>0</v>
      </c>
      <c r="I31" s="86">
        <f>H24/100*H31</f>
        <v>0</v>
      </c>
      <c r="J31" s="87">
        <v>0</v>
      </c>
      <c r="K31" s="88">
        <f t="shared" si="0"/>
        <v>0</v>
      </c>
    </row>
    <row r="32" spans="1:12" ht="18.75" x14ac:dyDescent="0.25">
      <c r="A32" s="79"/>
      <c r="B32" s="80"/>
      <c r="C32" s="89" t="s">
        <v>36</v>
      </c>
      <c r="D32" s="89"/>
      <c r="E32" s="82"/>
      <c r="F32" s="73" t="s">
        <v>37</v>
      </c>
      <c r="G32" s="74"/>
      <c r="H32" s="75">
        <v>0</v>
      </c>
      <c r="I32" s="76">
        <f>H24/100*H32</f>
        <v>0</v>
      </c>
      <c r="J32" s="77">
        <v>0</v>
      </c>
      <c r="K32" s="78">
        <f t="shared" si="0"/>
        <v>0</v>
      </c>
    </row>
    <row r="33" spans="1:11" ht="19.5" thickBot="1" x14ac:dyDescent="0.3">
      <c r="A33" s="79"/>
      <c r="B33" s="80"/>
      <c r="C33" s="81"/>
      <c r="D33" s="81"/>
      <c r="E33" s="82"/>
      <c r="F33" s="83" t="s">
        <v>38</v>
      </c>
      <c r="G33" s="84"/>
      <c r="H33" s="85">
        <v>0</v>
      </c>
      <c r="I33" s="86">
        <f>H24/100*H33</f>
        <v>0</v>
      </c>
      <c r="J33" s="87">
        <v>0</v>
      </c>
      <c r="K33" s="88">
        <f t="shared" si="0"/>
        <v>0</v>
      </c>
    </row>
    <row r="34" spans="1:11" ht="18.75" x14ac:dyDescent="0.25">
      <c r="A34" s="79"/>
      <c r="B34" s="80"/>
      <c r="C34" s="89" t="s">
        <v>39</v>
      </c>
      <c r="D34" s="89"/>
      <c r="E34" s="82"/>
      <c r="F34" s="73" t="s">
        <v>40</v>
      </c>
      <c r="G34" s="74"/>
      <c r="H34" s="75">
        <v>0</v>
      </c>
      <c r="I34" s="76">
        <f>H24/100*H34</f>
        <v>0</v>
      </c>
      <c r="J34" s="77">
        <v>0</v>
      </c>
      <c r="K34" s="78">
        <f t="shared" si="0"/>
        <v>0</v>
      </c>
    </row>
    <row r="35" spans="1:11" ht="19.5" thickBot="1" x14ac:dyDescent="0.3">
      <c r="A35" s="95"/>
      <c r="B35" s="96"/>
      <c r="C35" s="81"/>
      <c r="D35" s="81"/>
      <c r="E35" s="92"/>
      <c r="F35" s="83" t="s">
        <v>41</v>
      </c>
      <c r="G35" s="84"/>
      <c r="H35" s="85">
        <v>0</v>
      </c>
      <c r="I35" s="86">
        <f>H24/100*H35</f>
        <v>0</v>
      </c>
      <c r="J35" s="87">
        <v>0</v>
      </c>
      <c r="K35" s="88">
        <f t="shared" si="0"/>
        <v>0</v>
      </c>
    </row>
    <row r="36" spans="1:11" ht="18.75" x14ac:dyDescent="0.25">
      <c r="A36" s="97" t="s">
        <v>42</v>
      </c>
      <c r="B36" s="98"/>
      <c r="C36" s="89" t="s">
        <v>43</v>
      </c>
      <c r="D36" s="89"/>
      <c r="E36" s="99" t="s">
        <v>44</v>
      </c>
      <c r="F36" s="73" t="s">
        <v>45</v>
      </c>
      <c r="G36" s="74"/>
      <c r="H36" s="75">
        <v>0</v>
      </c>
      <c r="I36" s="76">
        <f>H24/100*H36</f>
        <v>0</v>
      </c>
      <c r="J36" s="77">
        <v>0</v>
      </c>
      <c r="K36" s="78">
        <f t="shared" si="0"/>
        <v>0</v>
      </c>
    </row>
    <row r="37" spans="1:11" ht="19.5" thickBot="1" x14ac:dyDescent="0.3">
      <c r="A37" s="100"/>
      <c r="B37" s="101"/>
      <c r="C37" s="81"/>
      <c r="D37" s="81"/>
      <c r="E37" s="102"/>
      <c r="F37" s="83" t="s">
        <v>46</v>
      </c>
      <c r="G37" s="84"/>
      <c r="H37" s="103">
        <v>0</v>
      </c>
      <c r="I37" s="104">
        <f>H24/100*H37</f>
        <v>0</v>
      </c>
      <c r="J37" s="105">
        <v>0</v>
      </c>
      <c r="K37" s="106">
        <f t="shared" si="0"/>
        <v>0</v>
      </c>
    </row>
    <row r="38" spans="1:11" ht="18.75" x14ac:dyDescent="0.25">
      <c r="A38" s="100"/>
      <c r="B38" s="101"/>
      <c r="C38" s="89" t="s">
        <v>47</v>
      </c>
      <c r="D38" s="89"/>
      <c r="E38" s="102"/>
      <c r="F38" s="73">
        <v>141017020</v>
      </c>
      <c r="G38" s="74"/>
      <c r="H38" s="75">
        <v>0</v>
      </c>
      <c r="I38" s="76">
        <f>H24/100*H38</f>
        <v>0</v>
      </c>
      <c r="J38" s="77">
        <v>0</v>
      </c>
      <c r="K38" s="78">
        <f t="shared" si="0"/>
        <v>0</v>
      </c>
    </row>
    <row r="39" spans="1:11" ht="19.5" thickBot="1" x14ac:dyDescent="0.3">
      <c r="A39" s="100"/>
      <c r="B39" s="101"/>
      <c r="C39" s="81"/>
      <c r="D39" s="81"/>
      <c r="E39" s="102"/>
      <c r="F39" s="83">
        <v>241017020</v>
      </c>
      <c r="G39" s="84"/>
      <c r="H39" s="103">
        <v>0</v>
      </c>
      <c r="I39" s="104">
        <f>H24/100*H39</f>
        <v>0</v>
      </c>
      <c r="J39" s="105">
        <v>0</v>
      </c>
      <c r="K39" s="106">
        <f t="shared" si="0"/>
        <v>0</v>
      </c>
    </row>
    <row r="40" spans="1:11" ht="18.75" x14ac:dyDescent="0.25">
      <c r="A40" s="100"/>
      <c r="B40" s="101"/>
      <c r="C40" s="89" t="s">
        <v>48</v>
      </c>
      <c r="D40" s="89"/>
      <c r="E40" s="102"/>
      <c r="F40" s="73">
        <v>141017030</v>
      </c>
      <c r="G40" s="74"/>
      <c r="H40" s="75">
        <v>0</v>
      </c>
      <c r="I40" s="76">
        <f>H24/100*H40</f>
        <v>0</v>
      </c>
      <c r="J40" s="77">
        <v>0</v>
      </c>
      <c r="K40" s="78">
        <f t="shared" si="0"/>
        <v>0</v>
      </c>
    </row>
    <row r="41" spans="1:11" ht="19.5" thickBot="1" x14ac:dyDescent="0.3">
      <c r="A41" s="107"/>
      <c r="B41" s="108"/>
      <c r="C41" s="81"/>
      <c r="D41" s="81"/>
      <c r="E41" s="109"/>
      <c r="F41" s="83">
        <v>241017030</v>
      </c>
      <c r="G41" s="84"/>
      <c r="H41" s="103">
        <v>0</v>
      </c>
      <c r="I41" s="104">
        <f>H24/100*H41</f>
        <v>0</v>
      </c>
      <c r="J41" s="105">
        <v>0</v>
      </c>
      <c r="K41" s="106">
        <f t="shared" si="0"/>
        <v>0</v>
      </c>
    </row>
    <row r="42" spans="1:11" ht="18.75" x14ac:dyDescent="0.25">
      <c r="A42" s="69" t="s">
        <v>49</v>
      </c>
      <c r="B42" s="70"/>
      <c r="C42" s="89" t="s">
        <v>50</v>
      </c>
      <c r="D42" s="89"/>
      <c r="E42" s="99" t="s">
        <v>51</v>
      </c>
      <c r="F42" s="73" t="s">
        <v>52</v>
      </c>
      <c r="G42" s="74"/>
      <c r="H42" s="75">
        <v>0</v>
      </c>
      <c r="I42" s="76">
        <f>H24/100*H42</f>
        <v>0</v>
      </c>
      <c r="J42" s="77">
        <v>0</v>
      </c>
      <c r="K42" s="78">
        <f t="shared" si="0"/>
        <v>0</v>
      </c>
    </row>
    <row r="43" spans="1:11" ht="19.5" thickBot="1" x14ac:dyDescent="0.3">
      <c r="A43" s="79"/>
      <c r="B43" s="80"/>
      <c r="C43" s="81"/>
      <c r="D43" s="81"/>
      <c r="E43" s="102"/>
      <c r="F43" s="83" t="s">
        <v>53</v>
      </c>
      <c r="G43" s="84"/>
      <c r="H43" s="85">
        <v>0</v>
      </c>
      <c r="I43" s="86">
        <f>H24/100*H43</f>
        <v>0</v>
      </c>
      <c r="J43" s="87">
        <v>0</v>
      </c>
      <c r="K43" s="88">
        <f t="shared" si="0"/>
        <v>0</v>
      </c>
    </row>
    <row r="44" spans="1:11" ht="18.75" x14ac:dyDescent="0.25">
      <c r="A44" s="79"/>
      <c r="B44" s="80"/>
      <c r="C44" s="89" t="s">
        <v>54</v>
      </c>
      <c r="D44" s="89"/>
      <c r="E44" s="102"/>
      <c r="F44" s="73" t="s">
        <v>55</v>
      </c>
      <c r="G44" s="74"/>
      <c r="H44" s="75">
        <v>0</v>
      </c>
      <c r="I44" s="76">
        <f>H24/100*H44</f>
        <v>0</v>
      </c>
      <c r="J44" s="77">
        <v>0</v>
      </c>
      <c r="K44" s="78">
        <f t="shared" si="0"/>
        <v>0</v>
      </c>
    </row>
    <row r="45" spans="1:11" ht="19.5" thickBot="1" x14ac:dyDescent="0.3">
      <c r="A45" s="79"/>
      <c r="B45" s="80"/>
      <c r="C45" s="81"/>
      <c r="D45" s="81"/>
      <c r="E45" s="102"/>
      <c r="F45" s="83" t="s">
        <v>56</v>
      </c>
      <c r="G45" s="84"/>
      <c r="H45" s="103">
        <v>0</v>
      </c>
      <c r="I45" s="104">
        <f>H24/100*H45</f>
        <v>0</v>
      </c>
      <c r="J45" s="105">
        <v>0</v>
      </c>
      <c r="K45" s="106">
        <f t="shared" si="0"/>
        <v>0</v>
      </c>
    </row>
    <row r="46" spans="1:11" ht="18.75" x14ac:dyDescent="0.25">
      <c r="A46" s="79"/>
      <c r="B46" s="80"/>
      <c r="C46" s="89" t="s">
        <v>57</v>
      </c>
      <c r="D46" s="89"/>
      <c r="E46" s="102"/>
      <c r="F46" s="73" t="s">
        <v>58</v>
      </c>
      <c r="G46" s="74"/>
      <c r="H46" s="75">
        <v>0</v>
      </c>
      <c r="I46" s="76">
        <f>H24/100*H46</f>
        <v>0</v>
      </c>
      <c r="J46" s="77">
        <v>0</v>
      </c>
      <c r="K46" s="78">
        <f t="shared" si="0"/>
        <v>0</v>
      </c>
    </row>
    <row r="47" spans="1:11" ht="19.5" thickBot="1" x14ac:dyDescent="0.3">
      <c r="A47" s="90"/>
      <c r="B47" s="91"/>
      <c r="C47" s="81"/>
      <c r="D47" s="81"/>
      <c r="E47" s="109"/>
      <c r="F47" s="83" t="s">
        <v>59</v>
      </c>
      <c r="G47" s="84"/>
      <c r="H47" s="103">
        <v>0</v>
      </c>
      <c r="I47" s="104">
        <f>H24/100*H47</f>
        <v>0</v>
      </c>
      <c r="J47" s="105">
        <v>0</v>
      </c>
      <c r="K47" s="106">
        <f t="shared" si="0"/>
        <v>0</v>
      </c>
    </row>
    <row r="48" spans="1:11" ht="18.75" x14ac:dyDescent="0.25">
      <c r="A48" s="69" t="s">
        <v>60</v>
      </c>
      <c r="B48" s="70"/>
      <c r="C48" s="89" t="s">
        <v>61</v>
      </c>
      <c r="D48" s="89"/>
      <c r="E48" s="72" t="s">
        <v>62</v>
      </c>
      <c r="F48" s="73" t="s">
        <v>63</v>
      </c>
      <c r="G48" s="110"/>
      <c r="H48" s="111">
        <v>0</v>
      </c>
      <c r="I48" s="112">
        <f>H24/100*H48</f>
        <v>0</v>
      </c>
      <c r="J48" s="113">
        <v>0</v>
      </c>
      <c r="K48" s="112">
        <f t="shared" si="0"/>
        <v>0</v>
      </c>
    </row>
    <row r="49" spans="1:12" ht="19.5" thickBot="1" x14ac:dyDescent="0.3">
      <c r="A49" s="79"/>
      <c r="B49" s="80"/>
      <c r="C49" s="81"/>
      <c r="D49" s="81"/>
      <c r="E49" s="82"/>
      <c r="F49" s="83" t="s">
        <v>64</v>
      </c>
      <c r="G49" s="114"/>
      <c r="H49" s="115">
        <v>0</v>
      </c>
      <c r="I49" s="86">
        <f>H24/100*H49</f>
        <v>0</v>
      </c>
      <c r="J49" s="87">
        <v>0</v>
      </c>
      <c r="K49" s="86">
        <f t="shared" si="0"/>
        <v>0</v>
      </c>
    </row>
    <row r="50" spans="1:12" ht="18.75" x14ac:dyDescent="0.25">
      <c r="A50" s="79"/>
      <c r="B50" s="80"/>
      <c r="C50" s="89" t="s">
        <v>65</v>
      </c>
      <c r="D50" s="89"/>
      <c r="E50" s="82"/>
      <c r="F50" s="73" t="s">
        <v>66</v>
      </c>
      <c r="G50" s="74"/>
      <c r="H50" s="75">
        <v>0</v>
      </c>
      <c r="I50" s="76">
        <f>H24/100*H50</f>
        <v>0</v>
      </c>
      <c r="J50" s="77">
        <v>0</v>
      </c>
      <c r="K50" s="78">
        <f t="shared" si="0"/>
        <v>0</v>
      </c>
    </row>
    <row r="51" spans="1:12" ht="19.5" thickBot="1" x14ac:dyDescent="0.3">
      <c r="A51" s="79"/>
      <c r="B51" s="80"/>
      <c r="C51" s="81"/>
      <c r="D51" s="81"/>
      <c r="E51" s="82"/>
      <c r="F51" s="83" t="s">
        <v>67</v>
      </c>
      <c r="G51" s="84"/>
      <c r="H51" s="85">
        <v>0</v>
      </c>
      <c r="I51" s="86">
        <f>H24/100*H51</f>
        <v>0</v>
      </c>
      <c r="J51" s="87">
        <v>0</v>
      </c>
      <c r="K51" s="88">
        <f t="shared" si="0"/>
        <v>0</v>
      </c>
      <c r="L51" s="116"/>
    </row>
    <row r="52" spans="1:12" ht="18.75" x14ac:dyDescent="0.25">
      <c r="A52" s="79"/>
      <c r="B52" s="80"/>
      <c r="C52" s="71" t="s">
        <v>30</v>
      </c>
      <c r="D52" s="71"/>
      <c r="E52" s="82"/>
      <c r="F52" s="73" t="s">
        <v>68</v>
      </c>
      <c r="G52" s="74"/>
      <c r="H52" s="75">
        <v>0</v>
      </c>
      <c r="I52" s="76">
        <f>H24/100*H52</f>
        <v>0</v>
      </c>
      <c r="J52" s="77">
        <v>0</v>
      </c>
      <c r="K52" s="78">
        <f t="shared" si="0"/>
        <v>0</v>
      </c>
    </row>
    <row r="53" spans="1:12" ht="19.5" thickBot="1" x14ac:dyDescent="0.3">
      <c r="A53" s="90"/>
      <c r="B53" s="91"/>
      <c r="C53" s="81"/>
      <c r="D53" s="81"/>
      <c r="E53" s="92"/>
      <c r="F53" s="83" t="s">
        <v>69</v>
      </c>
      <c r="G53" s="84"/>
      <c r="H53" s="103">
        <v>0</v>
      </c>
      <c r="I53" s="104">
        <f>H24/100*H53</f>
        <v>0</v>
      </c>
      <c r="J53" s="105">
        <v>0</v>
      </c>
      <c r="K53" s="106">
        <f t="shared" si="0"/>
        <v>0</v>
      </c>
    </row>
    <row r="54" spans="1:12" ht="19.5" thickBot="1" x14ac:dyDescent="0.3">
      <c r="A54" s="117" t="s">
        <v>70</v>
      </c>
      <c r="B54" s="118"/>
      <c r="C54" s="118"/>
      <c r="D54" s="118"/>
      <c r="E54" s="118"/>
      <c r="F54" s="118"/>
      <c r="G54" s="118"/>
      <c r="H54" s="119">
        <v>0</v>
      </c>
      <c r="I54" s="120">
        <f>H24/100*H54</f>
        <v>0</v>
      </c>
      <c r="J54" s="121"/>
      <c r="K54" s="122">
        <f>SUM(K26:K53)</f>
        <v>0</v>
      </c>
    </row>
    <row r="55" spans="1:12" ht="21" thickBot="1" x14ac:dyDescent="0.3">
      <c r="A55" s="123" t="s">
        <v>71</v>
      </c>
      <c r="B55" s="124"/>
      <c r="C55" s="124"/>
      <c r="D55" s="124"/>
      <c r="E55" s="124"/>
      <c r="F55" s="124"/>
      <c r="G55" s="125"/>
      <c r="H55" s="126">
        <f>IF(SUM(H26:H54)=100,SUM(H26:H54),0)</f>
        <v>0</v>
      </c>
      <c r="I55" s="127">
        <f>SUM(I26:I54)</f>
        <v>0</v>
      </c>
      <c r="J55" s="128"/>
      <c r="K55" s="129"/>
    </row>
    <row r="56" spans="1:12" ht="24" customHeight="1" x14ac:dyDescent="0.25"/>
    <row r="57" spans="1:12" ht="20.25" x14ac:dyDescent="0.25">
      <c r="A57" s="130" t="s">
        <v>72</v>
      </c>
      <c r="B57" s="131"/>
      <c r="C57" s="132"/>
      <c r="D57" s="22"/>
    </row>
    <row r="58" spans="1:12" x14ac:dyDescent="0.25">
      <c r="B58" s="133"/>
      <c r="C58" s="60"/>
      <c r="D58" s="18"/>
      <c r="I58" s="18"/>
      <c r="J58" s="18"/>
      <c r="K58" s="18"/>
    </row>
    <row r="59" spans="1:12" ht="18.75" customHeight="1" x14ac:dyDescent="0.25">
      <c r="A59" s="60"/>
      <c r="B59" s="60"/>
      <c r="C59" s="60"/>
      <c r="D59" s="50"/>
      <c r="E59" s="50"/>
      <c r="F59" s="50"/>
      <c r="G59" s="50"/>
      <c r="H59" s="50"/>
      <c r="I59" s="50"/>
      <c r="J59" s="50"/>
      <c r="K59" s="50"/>
    </row>
    <row r="60" spans="1:12" ht="18.75" x14ac:dyDescent="0.25">
      <c r="A60" s="134"/>
      <c r="B60" s="134"/>
      <c r="C60" s="134"/>
      <c r="D60" s="50"/>
      <c r="E60" s="135"/>
      <c r="F60" s="135"/>
      <c r="G60" s="135"/>
      <c r="H60" s="136"/>
      <c r="I60" s="136"/>
      <c r="J60" s="137"/>
      <c r="K60" s="50"/>
    </row>
    <row r="61" spans="1:12" ht="24.75" customHeight="1" x14ac:dyDescent="0.25">
      <c r="A61" s="18"/>
      <c r="B61" s="138" t="s">
        <v>73</v>
      </c>
      <c r="D61" s="139"/>
      <c r="F61" s="18"/>
      <c r="G61" s="18"/>
      <c r="H61" s="140" t="s">
        <v>74</v>
      </c>
      <c r="I61" s="140"/>
      <c r="J61" s="138"/>
      <c r="K61" s="139"/>
    </row>
    <row r="62" spans="1:12" ht="18.75" x14ac:dyDescent="0.25">
      <c r="A62" s="18"/>
      <c r="C62" s="139"/>
      <c r="H62" s="18"/>
    </row>
    <row r="63" spans="1:12" ht="18.75" x14ac:dyDescent="0.25">
      <c r="B63" s="138" t="s">
        <v>75</v>
      </c>
      <c r="H63" s="138" t="s">
        <v>75</v>
      </c>
      <c r="I63" s="138"/>
      <c r="J63" s="138"/>
    </row>
    <row r="64" spans="1:12" x14ac:dyDescent="0.25">
      <c r="A64" s="2" t="s">
        <v>76</v>
      </c>
    </row>
  </sheetData>
  <sheetProtection password="9D8B" sheet="1" objects="1" scenarios="1" selectLockedCells="1"/>
  <mergeCells count="84">
    <mergeCell ref="H61:I61"/>
    <mergeCell ref="C11:H11"/>
    <mergeCell ref="F51:G51"/>
    <mergeCell ref="C52:D53"/>
    <mergeCell ref="F52:G52"/>
    <mergeCell ref="F53:G53"/>
    <mergeCell ref="A55:G55"/>
    <mergeCell ref="H60:I60"/>
    <mergeCell ref="C46:D47"/>
    <mergeCell ref="F46:G46"/>
    <mergeCell ref="F47:G47"/>
    <mergeCell ref="A48:B53"/>
    <mergeCell ref="C48:D49"/>
    <mergeCell ref="E48:E53"/>
    <mergeCell ref="F48:G48"/>
    <mergeCell ref="F49:G49"/>
    <mergeCell ref="C50:D51"/>
    <mergeCell ref="F50:G50"/>
    <mergeCell ref="F40:G40"/>
    <mergeCell ref="F41:G41"/>
    <mergeCell ref="A42:B47"/>
    <mergeCell ref="C42:D43"/>
    <mergeCell ref="E42:E47"/>
    <mergeCell ref="F42:G42"/>
    <mergeCell ref="F43:G43"/>
    <mergeCell ref="C44:D45"/>
    <mergeCell ref="F44:G44"/>
    <mergeCell ref="F45:G45"/>
    <mergeCell ref="F35:G35"/>
    <mergeCell ref="A36:B41"/>
    <mergeCell ref="C36:D37"/>
    <mergeCell ref="E36:E41"/>
    <mergeCell ref="F36:G36"/>
    <mergeCell ref="F37:G37"/>
    <mergeCell ref="C38:D39"/>
    <mergeCell ref="F38:G38"/>
    <mergeCell ref="F39:G39"/>
    <mergeCell ref="C40:D41"/>
    <mergeCell ref="A30:B35"/>
    <mergeCell ref="C30:D31"/>
    <mergeCell ref="E30:E35"/>
    <mergeCell ref="F30:G30"/>
    <mergeCell ref="F31:G31"/>
    <mergeCell ref="C32:D33"/>
    <mergeCell ref="F32:G32"/>
    <mergeCell ref="F33:G33"/>
    <mergeCell ref="C34:D35"/>
    <mergeCell ref="F34:G34"/>
    <mergeCell ref="A26:B29"/>
    <mergeCell ref="C26:D27"/>
    <mergeCell ref="E26:E29"/>
    <mergeCell ref="F26:G26"/>
    <mergeCell ref="F27:G27"/>
    <mergeCell ref="C28:D29"/>
    <mergeCell ref="F28:G28"/>
    <mergeCell ref="F29:G29"/>
    <mergeCell ref="A20:B20"/>
    <mergeCell ref="C20:D20"/>
    <mergeCell ref="A21:B21"/>
    <mergeCell ref="C21:D21"/>
    <mergeCell ref="A24:G24"/>
    <mergeCell ref="A25:B25"/>
    <mergeCell ref="C25:D25"/>
    <mergeCell ref="F25:G25"/>
    <mergeCell ref="A17:B17"/>
    <mergeCell ref="C17:D17"/>
    <mergeCell ref="H17:K17"/>
    <mergeCell ref="H18:K18"/>
    <mergeCell ref="A19:B19"/>
    <mergeCell ref="C19:D19"/>
    <mergeCell ref="F19:G19"/>
    <mergeCell ref="H19:K19"/>
    <mergeCell ref="A15:B15"/>
    <mergeCell ref="C15:D15"/>
    <mergeCell ref="H15:K15"/>
    <mergeCell ref="A16:B16"/>
    <mergeCell ref="C16:D16"/>
    <mergeCell ref="H16:K16"/>
    <mergeCell ref="A3:C3"/>
    <mergeCell ref="A6:K6"/>
    <mergeCell ref="A7:K7"/>
    <mergeCell ref="A11:B11"/>
    <mergeCell ref="A12:B12"/>
    <mergeCell ref="C12:D12"/>
  </mergeCells>
  <conditionalFormatting sqref="O15:O48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ISERROR(O15)</formula>
    </cfRule>
  </conditionalFormatting>
  <dataValidations count="8">
    <dataValidation allowBlank="1" showInputMessage="1" showErrorMessage="1" errorTitle="Tájékoztatás" error="A cellába pontosan 11 számot kell írni!" sqref="C20:D20"/>
    <dataValidation errorStyle="information" allowBlank="1" showErrorMessage="1" errorTitle="Tájékoztatás" error="A beírt számérték 0-tól egészen 100-ig lehet._x000a__x000a_" sqref="H55"/>
    <dataValidation type="list" allowBlank="1" showErrorMessage="1" errorTitle="Tájékoztatás" error="Csak hiánypótlás esetén töltendő ki!" sqref="A3:B3">
      <formula1>"Kifizetési kérelem, Hiánypótlás"</formula1>
    </dataValidation>
    <dataValidation type="textLength" allowBlank="1" showInputMessage="1" showErrorMessage="1" errorTitle="Tájékoztatás" error="A cellába pontosan 11 számot kell írni!" sqref="E21:E23 C16:E16 H16:K16 C12:D12">
      <formula1>11</formula1>
      <formula2>11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B57">
      <formula1>40909</formula1>
      <formula2>42004</formula2>
    </dataValidation>
    <dataValidation type="list" allowBlank="1" showInputMessage="1" showErrorMessage="1" sqref="E9">
      <formula1>"2013.,2014."</formula1>
    </dataValidation>
    <dataValidation type="list" allowBlank="1" showInputMessage="1" showErrorMessage="1" sqref="H9">
      <formula1>"1.,2.,3.,4.,5.,6.,7.,8.,9.,10.,11.,12."</formula1>
    </dataValidation>
    <dataValidation type="decimal" operator="greaterThanOrEqual" allowBlank="1" showInputMessage="1" showErrorMessage="1" sqref="H54:I54 I26:K53">
      <formula1>0</formula1>
    </dataValidation>
  </dataValidations>
  <printOptions horizontalCentered="1"/>
  <pageMargins left="0.25" right="0.25" top="0.75" bottom="0.75" header="0.3" footer="0.3"/>
  <pageSetup paperSize="9" scale="40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6. melléklet </vt:lpstr>
      <vt:lpstr>'HAVI JELENTÉS 6. melléklet 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6_sz_melleklet_valogatasi_jegyzokonyv_2_1</dc:title>
  <dc:subject>6_sz_melleklet_valogatasi_jegyzokonyv_2_1</dc:subject>
  <dc:creator>Bodnár Mária</dc:creator>
  <cp:keywords>6_sz_melleklet_valogatasi_jegyzokonyv_2_1</cp:keywords>
  <cp:lastModifiedBy>Bodnár Mária</cp:lastModifiedBy>
  <dcterms:created xsi:type="dcterms:W3CDTF">2013-09-20T07:42:07Z</dcterms:created>
  <dcterms:modified xsi:type="dcterms:W3CDTF">2013-09-20T07:43:55Z</dcterms:modified>
  <cp:version>2.1</cp:version>
</cp:coreProperties>
</file>