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KONZ. ÖSSZ.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Titles" localSheetId="0">'KONZ. ÖSSZ.'!$2:$20</definedName>
    <definedName name="_xlnm.Print_Area" localSheetId="0">'KONZ. ÖSSZ.'!$A$1:$H$64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53" i="1" l="1"/>
  <c r="D53" i="1"/>
  <c r="F54" i="1" s="1"/>
  <c r="F52" i="1"/>
  <c r="G51" i="1"/>
  <c r="G52" i="1" s="1"/>
  <c r="F50" i="1"/>
  <c r="G49" i="1"/>
  <c r="G53" i="1" s="1"/>
  <c r="G54" i="1" s="1"/>
  <c r="F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45" i="1" s="1"/>
  <c r="H49" i="1" l="1"/>
  <c r="H51" i="1"/>
  <c r="H52" i="1" s="1"/>
  <c r="G50" i="1"/>
  <c r="H50" i="1" l="1"/>
  <c r="H53" i="1"/>
  <c r="H54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<sst xmlns="http://schemas.openxmlformats.org/spreadsheetml/2006/main" count="77" uniqueCount="42">
  <si>
    <t>1.2 verzió</t>
  </si>
  <si>
    <t>Kifizetési kérelem</t>
  </si>
  <si>
    <t>Hiánypótlás ikt.száma:</t>
  </si>
  <si>
    <t xml:space="preserve">KONZORCIUMI ÖSSZESÍTŐ </t>
  </si>
  <si>
    <t xml:space="preserve"> FŐLAP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</si>
  <si>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>konzorcium</t>
    </r>
    <r>
      <rPr>
        <sz val="14"/>
        <rFont val="Times New Roman"/>
        <family val="1"/>
        <charset val="238"/>
      </rPr>
      <t xml:space="preserve"> elszámolásához,</t>
    </r>
  </si>
  <si>
    <r>
      <rPr>
        <b/>
        <sz val="12"/>
        <rFont val="Times New Roman"/>
        <family val="1"/>
        <charset val="238"/>
      </rPr>
      <t>Lakossági PAPÍR</t>
    </r>
    <r>
      <rPr>
        <sz val="12"/>
        <rFont val="Times New Roman"/>
        <family val="1"/>
        <charset val="238"/>
      </rPr>
      <t xml:space="preserve">  csomagolási hulladékok hasznosításról</t>
    </r>
  </si>
  <si>
    <t xml:space="preserve">év  </t>
  </si>
  <si>
    <t xml:space="preserve">hónap  </t>
  </si>
  <si>
    <t>Szerződött partner és a Konzorcium képviselőjének neve:</t>
  </si>
  <si>
    <t>Konzorciumi képviselő adószám:</t>
  </si>
  <si>
    <t>Szerződés száma:</t>
  </si>
  <si>
    <t>Rész szám:</t>
  </si>
  <si>
    <t>KONZORCIUMI TAG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</si>
  <si>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</si>
  <si>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</si>
  <si>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</si>
  <si>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</si>
  <si>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</si>
  <si>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</si>
  <si>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</si>
  <si>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PAPÍR</t>
  </si>
  <si>
    <t>lakossági hullám</t>
  </si>
  <si>
    <t>15 01 01</t>
  </si>
  <si>
    <t>lakossági vegyes</t>
  </si>
  <si>
    <t>ÖSSZESEN:</t>
  </si>
  <si>
    <t>TÁJÉKOZTATÓ ADAT (kötelező kitölteni)</t>
  </si>
  <si>
    <t>ANYAGÁRAM</t>
  </si>
  <si>
    <t>TÍPUS</t>
  </si>
  <si>
    <t>A szerződés V/1. pontja szerint elszámolható mennyiség</t>
  </si>
  <si>
    <t>Előző időszak(ok)ban elszámolt mennyiség</t>
  </si>
  <si>
    <t>Tárgyidőszakban elszámolt mennyiség</t>
  </si>
  <si>
    <t>Később elszámolható mennyiség</t>
  </si>
  <si>
    <t>PAPÍR összesen</t>
  </si>
  <si>
    <t>Kitöltés dátuma:</t>
  </si>
  <si>
    <t>Konzorcium cégszerű aláirása</t>
  </si>
  <si>
    <t>Kitöltő neve:</t>
  </si>
  <si>
    <t>Beosztása:</t>
  </si>
  <si>
    <t>cégvezető(k) neve</t>
  </si>
  <si>
    <t>Elérhetősége:</t>
  </si>
  <si>
    <t>P.H.</t>
  </si>
  <si>
    <t>Tel.: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</si>
</sst>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0" xfId="0" applyFont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/>
    </xf>
    <xf numFmtId="164" fontId="5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vertical="center"/>
    </xf>
    <xf numFmtId="2" fontId="2" fillId="0" borderId="6" xfId="0" applyNumberFormat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/>
    </xf>
    <xf numFmtId="165" fontId="5" fillId="2" borderId="10" xfId="1" applyNumberFormat="1" applyFont="1" applyFill="1" applyBorder="1" applyAlignment="1" applyProtection="1">
      <alignment vertical="center"/>
      <protection locked="0"/>
    </xf>
    <xf numFmtId="0" fontId="2" fillId="2" borderId="10" xfId="1" applyNumberFormat="1" applyFont="1" applyFill="1" applyBorder="1" applyAlignment="1" applyProtection="1">
      <alignment horizontal="center" vertical="center"/>
      <protection locked="0"/>
    </xf>
    <xf numFmtId="166" fontId="5" fillId="0" borderId="11" xfId="1" applyNumberFormat="1" applyFont="1" applyFill="1" applyBorder="1" applyAlignment="1" applyProtection="1">
      <alignment vertical="center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vertical="center"/>
    </xf>
    <xf numFmtId="165" fontId="5" fillId="2" borderId="1" xfId="1" applyNumberFormat="1" applyFont="1" applyFill="1" applyBorder="1" applyAlignment="1" applyProtection="1">
      <alignment vertical="center"/>
      <protection locked="0"/>
    </xf>
    <xf numFmtId="0" fontId="2" fillId="2" borderId="1" xfId="1" applyNumberFormat="1" applyFont="1" applyFill="1" applyBorder="1" applyAlignment="1" applyProtection="1">
      <alignment horizontal="center" vertical="center"/>
      <protection locked="0"/>
    </xf>
    <xf numFmtId="166" fontId="5" fillId="0" borderId="16" xfId="1" applyNumberFormat="1" applyFont="1" applyFill="1" applyBorder="1" applyAlignment="1" applyProtection="1">
      <alignment vertical="center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/>
    </xf>
    <xf numFmtId="2" fontId="2" fillId="0" borderId="17" xfId="0" applyNumberFormat="1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vertical="center"/>
    </xf>
    <xf numFmtId="165" fontId="5" fillId="2" borderId="20" xfId="1" applyNumberFormat="1" applyFont="1" applyFill="1" applyBorder="1" applyAlignment="1" applyProtection="1">
      <alignment vertical="center"/>
      <protection locked="0"/>
    </xf>
    <xf numFmtId="0" fontId="2" fillId="2" borderId="20" xfId="1" applyNumberFormat="1" applyFont="1" applyFill="1" applyBorder="1" applyAlignment="1" applyProtection="1">
      <alignment horizontal="center" vertical="center"/>
      <protection locked="0"/>
    </xf>
    <xf numFmtId="166" fontId="5" fillId="0" borderId="21" xfId="1" applyNumberFormat="1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horizontal="right" vertical="center" wrapText="1"/>
    </xf>
    <xf numFmtId="0" fontId="5" fillId="0" borderId="23" xfId="0" applyFont="1" applyFill="1" applyBorder="1" applyAlignment="1" applyProtection="1">
      <alignment horizontal="right" vertical="center" wrapText="1"/>
    </xf>
    <xf numFmtId="0" fontId="5" fillId="0" borderId="24" xfId="0" applyFont="1" applyFill="1" applyBorder="1" applyAlignment="1" applyProtection="1">
      <alignment horizontal="right" vertical="center" wrapText="1"/>
    </xf>
    <xf numFmtId="165" fontId="5" fillId="0" borderId="25" xfId="1" applyNumberFormat="1" applyFont="1" applyFill="1" applyBorder="1" applyAlignment="1" applyProtection="1">
      <alignment horizontal="center" vertical="center"/>
    </xf>
    <xf numFmtId="0" fontId="2" fillId="0" borderId="26" xfId="1" applyNumberFormat="1" applyFont="1" applyFill="1" applyBorder="1" applyAlignment="1" applyProtection="1">
      <alignment horizontal="center" vertical="center"/>
      <protection hidden="1"/>
    </xf>
    <xf numFmtId="166" fontId="5" fillId="0" borderId="27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2" fontId="5" fillId="0" borderId="32" xfId="0" applyNumberFormat="1" applyFont="1" applyFill="1" applyBorder="1" applyAlignment="1" applyProtection="1">
      <alignment horizontal="center" vertical="center" wrapText="1"/>
    </xf>
    <xf numFmtId="2" fontId="5" fillId="0" borderId="31" xfId="0" applyNumberFormat="1" applyFont="1" applyFill="1" applyBorder="1" applyAlignment="1" applyProtection="1">
      <alignment horizontal="center" vertical="center" wrapText="1"/>
    </xf>
    <xf numFmtId="165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32" xfId="1" applyNumberFormat="1" applyFont="1" applyFill="1" applyBorder="1" applyAlignment="1" applyProtection="1">
      <alignment horizontal="center" vertical="center" wrapText="1"/>
    </xf>
    <xf numFmtId="166" fontId="5" fillId="0" borderId="12" xfId="1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165" fontId="2" fillId="2" borderId="10" xfId="1" applyNumberFormat="1" applyFont="1" applyFill="1" applyBorder="1" applyAlignment="1" applyProtection="1">
      <alignment horizontal="center" vertical="center"/>
      <protection locked="0"/>
    </xf>
    <xf numFmtId="165" fontId="2" fillId="2" borderId="10" xfId="1" applyNumberFormat="1" applyFont="1" applyFill="1" applyBorder="1" applyAlignment="1" applyProtection="1">
      <alignment horizontal="center" vertical="center"/>
      <protection locked="0"/>
    </xf>
    <xf numFmtId="165" fontId="2" fillId="0" borderId="10" xfId="1" applyNumberFormat="1" applyFont="1" applyFill="1" applyBorder="1" applyAlignment="1" applyProtection="1">
      <alignment horizontal="center" vertical="center"/>
    </xf>
    <xf numFmtId="165" fontId="2" fillId="0" borderId="11" xfId="1" applyNumberFormat="1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9" fontId="2" fillId="4" borderId="35" xfId="0" applyNumberFormat="1" applyFont="1" applyFill="1" applyBorder="1" applyAlignment="1" applyProtection="1">
      <alignment horizontal="center" vertical="center"/>
    </xf>
    <xf numFmtId="10" fontId="2" fillId="4" borderId="35" xfId="2" applyNumberFormat="1" applyFont="1" applyFill="1" applyBorder="1" applyAlignment="1" applyProtection="1">
      <alignment horizontal="center" vertical="center"/>
    </xf>
    <xf numFmtId="10" fontId="2" fillId="0" borderId="35" xfId="2" applyNumberFormat="1" applyFont="1" applyBorder="1" applyAlignment="1" applyProtection="1">
      <alignment horizontal="center" vertical="center"/>
    </xf>
    <xf numFmtId="10" fontId="2" fillId="0" borderId="36" xfId="2" applyNumberFormat="1" applyFont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165" fontId="5" fillId="0" borderId="9" xfId="1" applyNumberFormat="1" applyFont="1" applyFill="1" applyBorder="1" applyAlignment="1" applyProtection="1">
      <alignment horizontal="center" vertical="center"/>
      <protection hidden="1"/>
    </xf>
    <xf numFmtId="165" fontId="5" fillId="0" borderId="10" xfId="1" applyNumberFormat="1" applyFont="1" applyFill="1" applyBorder="1" applyAlignment="1" applyProtection="1">
      <alignment horizontal="center" vertical="center"/>
      <protection hidden="1"/>
    </xf>
    <xf numFmtId="165" fontId="5" fillId="0" borderId="10" xfId="1" applyNumberFormat="1" applyFont="1" applyFill="1" applyBorder="1" applyAlignment="1" applyProtection="1">
      <alignment horizontal="center" vertical="center"/>
    </xf>
    <xf numFmtId="165" fontId="5" fillId="0" borderId="11" xfId="1" applyNumberFormat="1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9" fontId="5" fillId="4" borderId="19" xfId="0" applyNumberFormat="1" applyFont="1" applyFill="1" applyBorder="1" applyAlignment="1" applyProtection="1">
      <alignment horizontal="center" vertical="center"/>
    </xf>
    <xf numFmtId="9" fontId="5" fillId="4" borderId="20" xfId="0" applyNumberFormat="1" applyFont="1" applyFill="1" applyBorder="1" applyAlignment="1" applyProtection="1">
      <alignment horizontal="center" vertical="center"/>
    </xf>
    <xf numFmtId="10" fontId="5" fillId="4" borderId="20" xfId="2" applyNumberFormat="1" applyFont="1" applyFill="1" applyBorder="1" applyAlignment="1" applyProtection="1">
      <alignment horizontal="center" vertical="center"/>
    </xf>
    <xf numFmtId="10" fontId="5" fillId="0" borderId="20" xfId="2" applyNumberFormat="1" applyFont="1" applyBorder="1" applyAlignment="1" applyProtection="1">
      <alignment horizontal="center" vertical="center"/>
    </xf>
    <xf numFmtId="10" fontId="5" fillId="0" borderId="21" xfId="2" applyNumberFormat="1" applyFont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  <protection hidden="1"/>
    </xf>
    <xf numFmtId="166" fontId="5" fillId="0" borderId="0" xfId="1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papir_lk_h_1_2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Lak. Papír(hull)gy."/>
      <sheetName val="Lak. Papír(vegy)gy."/>
      <sheetName val="Lak. vegyes-társ. begy."/>
      <sheetName val="Lak. Papír(hull)hasz."/>
      <sheetName val="Lak. Papír(vegy)hasz."/>
      <sheetName val="Lak. vegyes-társ.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64"/>
  <sheetViews>
    <sheetView showGridLines="0" tabSelected="1" view="pageBreakPreview" zoomScale="75" zoomScaleNormal="85" zoomScaleSheetLayoutView="75" zoomScalePageLayoutView="60" workbookViewId="0">
      <selection activeCell="D10" sqref="D10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6.42578125" style="1" customWidth="1"/>
    <col min="4" max="4" width="12.5703125" style="1" customWidth="1"/>
    <col min="5" max="5" width="16.42578125" style="1" customWidth="1"/>
    <col min="6" max="6" width="17.7109375" style="1" customWidth="1"/>
    <col min="7" max="7" width="21.1406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5.75" customHeight="1" x14ac:dyDescent="0.25">
      <c r="A2" s="2" t="s">
        <v>1</v>
      </c>
      <c r="B2" s="2"/>
    </row>
    <row r="3" spans="1:8" ht="15.75" customHeight="1" x14ac:dyDescent="0.25">
      <c r="A3" s="3" t="s">
        <v>2</v>
      </c>
      <c r="B3" s="4"/>
    </row>
    <row r="4" spans="1:8" ht="22.5" x14ac:dyDescent="0.25">
      <c r="A4" s="5" t="s">
        <v>3</v>
      </c>
      <c r="B4" s="5"/>
      <c r="C4" s="5"/>
      <c r="D4" s="5"/>
      <c r="E4" s="5"/>
      <c r="F4" s="5"/>
      <c r="G4" s="5"/>
      <c r="H4" s="5"/>
    </row>
    <row r="5" spans="1:8" ht="22.5" x14ac:dyDescent="0.25">
      <c r="A5" s="5" t="s">
        <v>4</v>
      </c>
      <c r="B5" s="5"/>
      <c r="C5" s="5"/>
      <c r="D5" s="5"/>
      <c r="E5" s="5"/>
      <c r="F5" s="5"/>
      <c r="G5" s="5"/>
      <c r="H5" s="5"/>
    </row>
    <row r="6" spans="1:8" ht="18.75" customHeight="1" x14ac:dyDescent="0.25">
      <c r="A6" s="6" t="s">
        <v>5</v>
      </c>
      <c r="B6" s="6"/>
      <c r="C6" s="7"/>
      <c r="D6" s="7"/>
      <c r="E6" s="7"/>
      <c r="F6" s="7"/>
      <c r="G6" s="7"/>
      <c r="H6" s="7"/>
    </row>
    <row r="7" spans="1:8" ht="19.5" customHeight="1" x14ac:dyDescent="0.25">
      <c r="A7" s="7"/>
      <c r="B7" s="7"/>
      <c r="C7" s="7"/>
      <c r="D7" s="7"/>
      <c r="E7" s="7"/>
      <c r="F7" s="7"/>
      <c r="G7" s="7"/>
      <c r="H7" s="7"/>
    </row>
    <row r="8" spans="1:8" ht="20.25" customHeight="1" x14ac:dyDescent="0.25">
      <c r="A8" s="8" t="s">
        <v>6</v>
      </c>
      <c r="B8" s="8"/>
      <c r="C8" s="8"/>
      <c r="D8" s="8"/>
      <c r="E8" s="8"/>
      <c r="F8" s="8"/>
      <c r="G8" s="8"/>
      <c r="H8" s="8"/>
    </row>
    <row r="9" spans="1:8" x14ac:dyDescent="0.25">
      <c r="A9" s="9"/>
      <c r="B9" s="9"/>
      <c r="C9" s="9"/>
      <c r="D9" s="9"/>
      <c r="E9" s="9"/>
      <c r="F9" s="9"/>
      <c r="G9" s="9"/>
      <c r="H9" s="9"/>
    </row>
    <row r="10" spans="1:8" x14ac:dyDescent="0.25">
      <c r="A10" s="10"/>
      <c r="B10" s="10"/>
      <c r="C10" s="11" t="s">
        <v>7</v>
      </c>
      <c r="D10" s="12"/>
      <c r="E10" s="13" t="s">
        <v>8</v>
      </c>
      <c r="F10" s="12"/>
      <c r="G10" s="10"/>
    </row>
    <row r="11" spans="1:8" ht="9.75" customHeight="1" x14ac:dyDescent="0.25">
      <c r="A11" s="10"/>
      <c r="B11" s="10"/>
      <c r="C11" s="10"/>
      <c r="D11" s="10"/>
      <c r="E11" s="10"/>
      <c r="F11" s="10"/>
      <c r="G11" s="10"/>
      <c r="H11" s="10"/>
    </row>
    <row r="12" spans="1:8" ht="9.75" customHeight="1" x14ac:dyDescent="0.25">
      <c r="A12" s="10"/>
      <c r="B12" s="10"/>
      <c r="C12" s="14"/>
      <c r="D12" s="14"/>
      <c r="E12" s="14"/>
      <c r="F12" s="10"/>
      <c r="G12" s="10"/>
      <c r="H12" s="10"/>
    </row>
    <row r="13" spans="1:8" x14ac:dyDescent="0.25">
      <c r="A13" s="15" t="s">
        <v>9</v>
      </c>
      <c r="B13" s="15"/>
      <c r="C13" s="15"/>
      <c r="D13" s="16"/>
      <c r="E13" s="16"/>
      <c r="F13" s="16"/>
      <c r="G13" s="16"/>
      <c r="H13" s="17"/>
    </row>
    <row r="14" spans="1:8" x14ac:dyDescent="0.25">
      <c r="A14" s="18"/>
      <c r="B14" s="18"/>
      <c r="C14" s="18"/>
      <c r="D14" s="19"/>
      <c r="E14" s="19"/>
      <c r="F14" s="19"/>
      <c r="G14" s="19"/>
      <c r="H14" s="17"/>
    </row>
    <row r="15" spans="1:8" x14ac:dyDescent="0.25">
      <c r="A15" s="15" t="s">
        <v>10</v>
      </c>
      <c r="B15" s="15"/>
      <c r="C15" s="15"/>
      <c r="D15" s="20"/>
      <c r="E15" s="20"/>
      <c r="F15" s="20"/>
      <c r="G15" s="20"/>
    </row>
    <row r="16" spans="1:8" ht="9" customHeight="1" x14ac:dyDescent="0.25">
      <c r="D16" s="21"/>
      <c r="E16" s="21"/>
      <c r="F16" s="21"/>
      <c r="G16" s="21"/>
    </row>
    <row r="17" spans="1:8" x14ac:dyDescent="0.25">
      <c r="A17" s="15" t="s">
        <v>11</v>
      </c>
      <c r="B17" s="15"/>
      <c r="C17" s="15"/>
      <c r="D17" s="16"/>
      <c r="E17" s="16"/>
      <c r="F17" s="16"/>
      <c r="G17" s="16"/>
    </row>
    <row r="18" spans="1:8" ht="16.5" customHeight="1" x14ac:dyDescent="0.25">
      <c r="A18" s="15" t="s">
        <v>12</v>
      </c>
      <c r="B18" s="15"/>
      <c r="C18" s="15"/>
      <c r="D18" s="16"/>
      <c r="E18" s="16"/>
      <c r="F18" s="16"/>
      <c r="G18" s="16"/>
    </row>
    <row r="19" spans="1:8" ht="10.5" customHeight="1" thickBot="1" x14ac:dyDescent="0.3">
      <c r="A19" s="22"/>
      <c r="B19" s="22"/>
      <c r="C19" s="22"/>
      <c r="D19" s="22"/>
      <c r="E19" s="22"/>
      <c r="F19" s="22"/>
      <c r="G19" s="22"/>
      <c r="H19" s="22"/>
    </row>
    <row r="20" spans="1:8" ht="71.25" customHeight="1" thickBot="1" x14ac:dyDescent="0.3">
      <c r="A20" s="23" t="s">
        <v>13</v>
      </c>
      <c r="B20" s="23" t="s">
        <v>14</v>
      </c>
      <c r="C20" s="24" t="s">
        <v>15</v>
      </c>
      <c r="D20" s="24" t="s">
        <v>16</v>
      </c>
      <c r="E20" s="24" t="s">
        <v>17</v>
      </c>
      <c r="F20" s="24" t="s">
        <v>18</v>
      </c>
      <c r="G20" s="24" t="s">
        <v>19</v>
      </c>
      <c r="H20" s="25" t="s">
        <v>20</v>
      </c>
    </row>
    <row r="21" spans="1:8" ht="16.5" customHeight="1" x14ac:dyDescent="0.25">
      <c r="A21" s="26"/>
      <c r="B21" s="27" t="s">
        <v>21</v>
      </c>
      <c r="C21" s="28" t="s">
        <v>22</v>
      </c>
      <c r="D21" s="29" t="s">
        <v>23</v>
      </c>
      <c r="E21" s="30">
        <v>141014010</v>
      </c>
      <c r="F21" s="31"/>
      <c r="G21" s="32"/>
      <c r="H21" s="33">
        <f>F21*G21</f>
        <v>0</v>
      </c>
    </row>
    <row r="22" spans="1:8" ht="16.5" customHeight="1" thickBot="1" x14ac:dyDescent="0.3">
      <c r="A22" s="34"/>
      <c r="B22" s="35"/>
      <c r="C22" s="36" t="s">
        <v>22</v>
      </c>
      <c r="D22" s="37"/>
      <c r="E22" s="38">
        <v>241014010</v>
      </c>
      <c r="F22" s="39"/>
      <c r="G22" s="40"/>
      <c r="H22" s="41">
        <f>F22*G22</f>
        <v>0</v>
      </c>
    </row>
    <row r="23" spans="1:8" ht="16.5" customHeight="1" x14ac:dyDescent="0.25">
      <c r="A23" s="34"/>
      <c r="B23" s="35"/>
      <c r="C23" s="28" t="s">
        <v>24</v>
      </c>
      <c r="D23" s="37"/>
      <c r="E23" s="30">
        <v>141014020</v>
      </c>
      <c r="F23" s="39"/>
      <c r="G23" s="40"/>
      <c r="H23" s="41">
        <f>F23*G23</f>
        <v>0</v>
      </c>
    </row>
    <row r="24" spans="1:8" ht="16.5" customHeight="1" thickBot="1" x14ac:dyDescent="0.3">
      <c r="A24" s="42"/>
      <c r="B24" s="43"/>
      <c r="C24" s="36" t="s">
        <v>24</v>
      </c>
      <c r="D24" s="44"/>
      <c r="E24" s="45">
        <v>241014020</v>
      </c>
      <c r="F24" s="46"/>
      <c r="G24" s="47"/>
      <c r="H24" s="48">
        <f t="shared" ref="H24" si="0">F24*G24</f>
        <v>0</v>
      </c>
    </row>
    <row r="25" spans="1:8" ht="16.5" customHeight="1" x14ac:dyDescent="0.25">
      <c r="A25" s="26"/>
      <c r="B25" s="27" t="s">
        <v>21</v>
      </c>
      <c r="C25" s="28" t="s">
        <v>22</v>
      </c>
      <c r="D25" s="29" t="s">
        <v>23</v>
      </c>
      <c r="E25" s="30">
        <v>141014010</v>
      </c>
      <c r="F25" s="31"/>
      <c r="G25" s="32"/>
      <c r="H25" s="33">
        <f>F25*G25</f>
        <v>0</v>
      </c>
    </row>
    <row r="26" spans="1:8" ht="16.5" customHeight="1" thickBot="1" x14ac:dyDescent="0.3">
      <c r="A26" s="34"/>
      <c r="B26" s="35"/>
      <c r="C26" s="36" t="s">
        <v>22</v>
      </c>
      <c r="D26" s="37"/>
      <c r="E26" s="38">
        <v>241014010</v>
      </c>
      <c r="F26" s="39"/>
      <c r="G26" s="40"/>
      <c r="H26" s="41">
        <f>F26*G26</f>
        <v>0</v>
      </c>
    </row>
    <row r="27" spans="1:8" ht="16.5" customHeight="1" x14ac:dyDescent="0.25">
      <c r="A27" s="34"/>
      <c r="B27" s="35"/>
      <c r="C27" s="28" t="s">
        <v>24</v>
      </c>
      <c r="D27" s="37"/>
      <c r="E27" s="30">
        <v>141014020</v>
      </c>
      <c r="F27" s="39"/>
      <c r="G27" s="40"/>
      <c r="H27" s="41">
        <f>F27*G27</f>
        <v>0</v>
      </c>
    </row>
    <row r="28" spans="1:8" ht="16.5" customHeight="1" thickBot="1" x14ac:dyDescent="0.3">
      <c r="A28" s="42"/>
      <c r="B28" s="43"/>
      <c r="C28" s="36" t="s">
        <v>24</v>
      </c>
      <c r="D28" s="44"/>
      <c r="E28" s="45">
        <v>241014020</v>
      </c>
      <c r="F28" s="46"/>
      <c r="G28" s="47"/>
      <c r="H28" s="48">
        <f t="shared" ref="H28" si="1">F28*G28</f>
        <v>0</v>
      </c>
    </row>
    <row r="29" spans="1:8" ht="16.5" customHeight="1" x14ac:dyDescent="0.25">
      <c r="A29" s="26"/>
      <c r="B29" s="27" t="s">
        <v>21</v>
      </c>
      <c r="C29" s="28" t="s">
        <v>22</v>
      </c>
      <c r="D29" s="29" t="s">
        <v>23</v>
      </c>
      <c r="E29" s="30">
        <v>141014010</v>
      </c>
      <c r="F29" s="31"/>
      <c r="G29" s="32"/>
      <c r="H29" s="33">
        <f>F29*G29</f>
        <v>0</v>
      </c>
    </row>
    <row r="30" spans="1:8" ht="16.5" customHeight="1" thickBot="1" x14ac:dyDescent="0.3">
      <c r="A30" s="34"/>
      <c r="B30" s="35"/>
      <c r="C30" s="36" t="s">
        <v>22</v>
      </c>
      <c r="D30" s="37"/>
      <c r="E30" s="38">
        <v>241014010</v>
      </c>
      <c r="F30" s="39"/>
      <c r="G30" s="40"/>
      <c r="H30" s="41">
        <f>F30*G30</f>
        <v>0</v>
      </c>
    </row>
    <row r="31" spans="1:8" ht="16.5" customHeight="1" x14ac:dyDescent="0.25">
      <c r="A31" s="34"/>
      <c r="B31" s="35"/>
      <c r="C31" s="28" t="s">
        <v>24</v>
      </c>
      <c r="D31" s="37"/>
      <c r="E31" s="30">
        <v>141014020</v>
      </c>
      <c r="F31" s="39"/>
      <c r="G31" s="40"/>
      <c r="H31" s="41">
        <f>F31*G31</f>
        <v>0</v>
      </c>
    </row>
    <row r="32" spans="1:8" ht="16.5" customHeight="1" thickBot="1" x14ac:dyDescent="0.3">
      <c r="A32" s="42"/>
      <c r="B32" s="43"/>
      <c r="C32" s="36" t="s">
        <v>24</v>
      </c>
      <c r="D32" s="44"/>
      <c r="E32" s="45">
        <v>241014020</v>
      </c>
      <c r="F32" s="46"/>
      <c r="G32" s="47"/>
      <c r="H32" s="48">
        <f t="shared" ref="H32" si="2">F32*G32</f>
        <v>0</v>
      </c>
    </row>
    <row r="33" spans="1:8" ht="16.5" customHeight="1" x14ac:dyDescent="0.25">
      <c r="A33" s="26"/>
      <c r="B33" s="27" t="s">
        <v>21</v>
      </c>
      <c r="C33" s="28" t="s">
        <v>22</v>
      </c>
      <c r="D33" s="29" t="s">
        <v>23</v>
      </c>
      <c r="E33" s="30">
        <v>141014010</v>
      </c>
      <c r="F33" s="31"/>
      <c r="G33" s="32"/>
      <c r="H33" s="33">
        <f>F33*G33</f>
        <v>0</v>
      </c>
    </row>
    <row r="34" spans="1:8" ht="16.5" customHeight="1" thickBot="1" x14ac:dyDescent="0.3">
      <c r="A34" s="34"/>
      <c r="B34" s="35"/>
      <c r="C34" s="36" t="s">
        <v>22</v>
      </c>
      <c r="D34" s="37"/>
      <c r="E34" s="38">
        <v>241014010</v>
      </c>
      <c r="F34" s="39"/>
      <c r="G34" s="40"/>
      <c r="H34" s="41">
        <f>F34*G34</f>
        <v>0</v>
      </c>
    </row>
    <row r="35" spans="1:8" ht="16.5" customHeight="1" x14ac:dyDescent="0.25">
      <c r="A35" s="34"/>
      <c r="B35" s="35"/>
      <c r="C35" s="28" t="s">
        <v>24</v>
      </c>
      <c r="D35" s="37"/>
      <c r="E35" s="30">
        <v>141014020</v>
      </c>
      <c r="F35" s="39"/>
      <c r="G35" s="40"/>
      <c r="H35" s="41">
        <f>F35*G35</f>
        <v>0</v>
      </c>
    </row>
    <row r="36" spans="1:8" ht="16.5" customHeight="1" thickBot="1" x14ac:dyDescent="0.3">
      <c r="A36" s="42"/>
      <c r="B36" s="43"/>
      <c r="C36" s="36" t="s">
        <v>24</v>
      </c>
      <c r="D36" s="44"/>
      <c r="E36" s="45">
        <v>241014020</v>
      </c>
      <c r="F36" s="46"/>
      <c r="G36" s="47"/>
      <c r="H36" s="48">
        <f t="shared" ref="H36" si="3">F36*G36</f>
        <v>0</v>
      </c>
    </row>
    <row r="37" spans="1:8" ht="16.5" customHeight="1" x14ac:dyDescent="0.25">
      <c r="A37" s="26"/>
      <c r="B37" s="27" t="s">
        <v>21</v>
      </c>
      <c r="C37" s="28" t="s">
        <v>22</v>
      </c>
      <c r="D37" s="29" t="s">
        <v>23</v>
      </c>
      <c r="E37" s="30">
        <v>141014010</v>
      </c>
      <c r="F37" s="31"/>
      <c r="G37" s="32"/>
      <c r="H37" s="33">
        <f>F37*G37</f>
        <v>0</v>
      </c>
    </row>
    <row r="38" spans="1:8" ht="16.5" customHeight="1" thickBot="1" x14ac:dyDescent="0.3">
      <c r="A38" s="34"/>
      <c r="B38" s="35"/>
      <c r="C38" s="36" t="s">
        <v>22</v>
      </c>
      <c r="D38" s="37"/>
      <c r="E38" s="38">
        <v>241014010</v>
      </c>
      <c r="F38" s="39"/>
      <c r="G38" s="40"/>
      <c r="H38" s="41">
        <f>F38*G38</f>
        <v>0</v>
      </c>
    </row>
    <row r="39" spans="1:8" ht="16.5" customHeight="1" x14ac:dyDescent="0.25">
      <c r="A39" s="34"/>
      <c r="B39" s="35"/>
      <c r="C39" s="28" t="s">
        <v>24</v>
      </c>
      <c r="D39" s="37"/>
      <c r="E39" s="30">
        <v>141014020</v>
      </c>
      <c r="F39" s="39"/>
      <c r="G39" s="40"/>
      <c r="H39" s="41">
        <f>F39*G39</f>
        <v>0</v>
      </c>
    </row>
    <row r="40" spans="1:8" ht="16.5" customHeight="1" thickBot="1" x14ac:dyDescent="0.3">
      <c r="A40" s="42"/>
      <c r="B40" s="43"/>
      <c r="C40" s="36" t="s">
        <v>24</v>
      </c>
      <c r="D40" s="44"/>
      <c r="E40" s="45">
        <v>241014020</v>
      </c>
      <c r="F40" s="46"/>
      <c r="G40" s="47"/>
      <c r="H40" s="48">
        <f t="shared" ref="H40" si="4">F40*G40</f>
        <v>0</v>
      </c>
    </row>
    <row r="41" spans="1:8" ht="16.5" customHeight="1" x14ac:dyDescent="0.25">
      <c r="A41" s="26"/>
      <c r="B41" s="27" t="s">
        <v>21</v>
      </c>
      <c r="C41" s="28" t="s">
        <v>22</v>
      </c>
      <c r="D41" s="29" t="s">
        <v>23</v>
      </c>
      <c r="E41" s="30">
        <v>141014010</v>
      </c>
      <c r="F41" s="31"/>
      <c r="G41" s="32"/>
      <c r="H41" s="33">
        <f>F41*G41</f>
        <v>0</v>
      </c>
    </row>
    <row r="42" spans="1:8" ht="16.5" customHeight="1" thickBot="1" x14ac:dyDescent="0.3">
      <c r="A42" s="34"/>
      <c r="B42" s="35"/>
      <c r="C42" s="36" t="s">
        <v>22</v>
      </c>
      <c r="D42" s="37"/>
      <c r="E42" s="38">
        <v>241014010</v>
      </c>
      <c r="F42" s="39"/>
      <c r="G42" s="40"/>
      <c r="H42" s="41">
        <f>F42*G42</f>
        <v>0</v>
      </c>
    </row>
    <row r="43" spans="1:8" ht="16.5" customHeight="1" x14ac:dyDescent="0.25">
      <c r="A43" s="34"/>
      <c r="B43" s="35"/>
      <c r="C43" s="28" t="s">
        <v>24</v>
      </c>
      <c r="D43" s="37"/>
      <c r="E43" s="30">
        <v>141014020</v>
      </c>
      <c r="F43" s="39"/>
      <c r="G43" s="40"/>
      <c r="H43" s="41">
        <f>F43*G43</f>
        <v>0</v>
      </c>
    </row>
    <row r="44" spans="1:8" ht="16.5" customHeight="1" thickBot="1" x14ac:dyDescent="0.3">
      <c r="A44" s="42"/>
      <c r="B44" s="43"/>
      <c r="C44" s="36" t="s">
        <v>24</v>
      </c>
      <c r="D44" s="44"/>
      <c r="E44" s="45">
        <v>241014020</v>
      </c>
      <c r="F44" s="46"/>
      <c r="G44" s="47"/>
      <c r="H44" s="48">
        <f t="shared" ref="H44" si="5">F44*G44</f>
        <v>0</v>
      </c>
    </row>
    <row r="45" spans="1:8" ht="26.25" customHeight="1" thickBot="1" x14ac:dyDescent="0.3">
      <c r="A45" s="49" t="s">
        <v>25</v>
      </c>
      <c r="B45" s="50"/>
      <c r="C45" s="50"/>
      <c r="D45" s="50"/>
      <c r="E45" s="51"/>
      <c r="F45" s="52">
        <f>SUM(F21:F44)</f>
        <v>0</v>
      </c>
      <c r="G45" s="53"/>
      <c r="H45" s="54">
        <f>SUM(H21:H44)</f>
        <v>0</v>
      </c>
    </row>
    <row r="46" spans="1:8" ht="15" customHeight="1" x14ac:dyDescent="0.25">
      <c r="A46" s="55"/>
      <c r="B46" s="56"/>
      <c r="C46" s="57"/>
      <c r="D46" s="58"/>
      <c r="E46" s="57"/>
      <c r="F46" s="59"/>
      <c r="G46" s="60"/>
      <c r="H46" s="61"/>
    </row>
    <row r="47" spans="1:8" ht="15" customHeight="1" x14ac:dyDescent="0.25">
      <c r="A47" s="55"/>
      <c r="B47" s="62" t="s">
        <v>26</v>
      </c>
      <c r="C47" s="63"/>
      <c r="D47" s="63"/>
      <c r="E47" s="63"/>
      <c r="F47" s="63"/>
      <c r="G47" s="63"/>
      <c r="H47" s="64"/>
    </row>
    <row r="48" spans="1:8" ht="69" customHeight="1" thickBot="1" x14ac:dyDescent="0.3">
      <c r="A48" s="55"/>
      <c r="B48" s="65" t="s">
        <v>27</v>
      </c>
      <c r="C48" s="66" t="s">
        <v>28</v>
      </c>
      <c r="D48" s="67" t="s">
        <v>29</v>
      </c>
      <c r="E48" s="68"/>
      <c r="F48" s="69" t="s">
        <v>30</v>
      </c>
      <c r="G48" s="70" t="s">
        <v>31</v>
      </c>
      <c r="H48" s="71" t="s">
        <v>32</v>
      </c>
    </row>
    <row r="49" spans="1:8" ht="15" customHeight="1" x14ac:dyDescent="0.25">
      <c r="A49" s="55"/>
      <c r="B49" s="72" t="s">
        <v>21</v>
      </c>
      <c r="C49" s="73" t="s">
        <v>22</v>
      </c>
      <c r="D49" s="74">
        <v>0</v>
      </c>
      <c r="E49" s="74"/>
      <c r="F49" s="75">
        <v>0</v>
      </c>
      <c r="G49" s="76">
        <f>F21+F22+F25+F26+F29+F30+F33+F34+F37+F38+F41+F42</f>
        <v>0</v>
      </c>
      <c r="H49" s="77">
        <f>D49-F49-G49</f>
        <v>0</v>
      </c>
    </row>
    <row r="50" spans="1:8" ht="15" customHeight="1" thickBot="1" x14ac:dyDescent="0.3">
      <c r="A50" s="55"/>
      <c r="B50" s="78"/>
      <c r="C50" s="79"/>
      <c r="D50" s="80">
        <v>1</v>
      </c>
      <c r="E50" s="80"/>
      <c r="F50" s="81" t="e">
        <f>F49/D49</f>
        <v>#DIV/0!</v>
      </c>
      <c r="G50" s="82" t="e">
        <f>G49/D49</f>
        <v>#DIV/0!</v>
      </c>
      <c r="H50" s="83" t="e">
        <f>H49/D49</f>
        <v>#DIV/0!</v>
      </c>
    </row>
    <row r="51" spans="1:8" ht="15" customHeight="1" x14ac:dyDescent="0.25">
      <c r="A51" s="55"/>
      <c r="B51" s="78"/>
      <c r="C51" s="73" t="s">
        <v>24</v>
      </c>
      <c r="D51" s="74">
        <v>0</v>
      </c>
      <c r="E51" s="74"/>
      <c r="F51" s="75">
        <v>0</v>
      </c>
      <c r="G51" s="76">
        <f>F23+F24+F27+F28+F31+F32+F35+F36+F39+F40+F43+F44</f>
        <v>0</v>
      </c>
      <c r="H51" s="77">
        <f>D51-F51-G51</f>
        <v>0</v>
      </c>
    </row>
    <row r="52" spans="1:8" ht="15" customHeight="1" thickBot="1" x14ac:dyDescent="0.3">
      <c r="A52" s="55"/>
      <c r="B52" s="84"/>
      <c r="C52" s="79"/>
      <c r="D52" s="80">
        <v>1</v>
      </c>
      <c r="E52" s="80"/>
      <c r="F52" s="81" t="e">
        <f>F51/D51</f>
        <v>#DIV/0!</v>
      </c>
      <c r="G52" s="82" t="e">
        <f>G51/D51</f>
        <v>#DIV/0!</v>
      </c>
      <c r="H52" s="83" t="e">
        <f>H51/D51</f>
        <v>#DIV/0!</v>
      </c>
    </row>
    <row r="53" spans="1:8" ht="15" customHeight="1" x14ac:dyDescent="0.25">
      <c r="A53" s="55"/>
      <c r="B53" s="27" t="s">
        <v>33</v>
      </c>
      <c r="C53" s="85"/>
      <c r="D53" s="86">
        <f>+D51+D49</f>
        <v>0</v>
      </c>
      <c r="E53" s="87"/>
      <c r="F53" s="88">
        <f>F49+F51</f>
        <v>0</v>
      </c>
      <c r="G53" s="88">
        <f>G49+G51</f>
        <v>0</v>
      </c>
      <c r="H53" s="89">
        <f>H49+H51</f>
        <v>0</v>
      </c>
    </row>
    <row r="54" spans="1:8" ht="15" customHeight="1" thickBot="1" x14ac:dyDescent="0.3">
      <c r="A54" s="55"/>
      <c r="B54" s="43"/>
      <c r="C54" s="90"/>
      <c r="D54" s="91">
        <v>1</v>
      </c>
      <c r="E54" s="92"/>
      <c r="F54" s="93" t="e">
        <f>F53/D53</f>
        <v>#DIV/0!</v>
      </c>
      <c r="G54" s="94" t="e">
        <f>G53/D53</f>
        <v>#DIV/0!</v>
      </c>
      <c r="H54" s="95" t="e">
        <f>H53/D53</f>
        <v>#DIV/0!</v>
      </c>
    </row>
    <row r="55" spans="1:8" ht="15" customHeight="1" x14ac:dyDescent="0.25">
      <c r="A55" s="55"/>
      <c r="B55" s="56"/>
      <c r="C55" s="57"/>
      <c r="D55" s="58"/>
      <c r="E55" s="57"/>
      <c r="F55" s="96"/>
      <c r="G55" s="60"/>
      <c r="H55" s="97"/>
    </row>
    <row r="56" spans="1:8" ht="15" customHeight="1" x14ac:dyDescent="0.25">
      <c r="A56" s="55"/>
      <c r="B56" s="55"/>
      <c r="C56" s="55"/>
      <c r="D56" s="55"/>
      <c r="E56" s="55"/>
      <c r="F56" s="55"/>
      <c r="G56" s="55"/>
      <c r="H56" s="55"/>
    </row>
    <row r="57" spans="1:8" ht="18" customHeight="1" x14ac:dyDescent="0.25">
      <c r="A57" s="98"/>
      <c r="B57" s="98"/>
      <c r="C57" s="98"/>
      <c r="D57" s="98"/>
      <c r="E57" s="98"/>
      <c r="F57" s="98"/>
      <c r="G57" s="10"/>
      <c r="H57" s="10"/>
    </row>
    <row r="58" spans="1:8" x14ac:dyDescent="0.25">
      <c r="B58" s="99" t="s">
        <v>34</v>
      </c>
      <c r="C58" s="100"/>
      <c r="D58" s="100"/>
      <c r="F58" s="101"/>
      <c r="G58" s="101"/>
      <c r="H58" s="101"/>
    </row>
    <row r="59" spans="1:8" x14ac:dyDescent="0.25">
      <c r="B59" s="11"/>
      <c r="C59" s="102"/>
      <c r="D59" s="102"/>
      <c r="F59" s="8" t="s">
        <v>35</v>
      </c>
      <c r="G59" s="8"/>
      <c r="H59" s="8"/>
    </row>
    <row r="60" spans="1:8" x14ac:dyDescent="0.25">
      <c r="B60" s="11"/>
      <c r="C60" s="102"/>
      <c r="D60" s="102"/>
      <c r="F60" s="103"/>
      <c r="G60" s="103"/>
      <c r="H60" s="103"/>
    </row>
    <row r="61" spans="1:8" x14ac:dyDescent="0.25">
      <c r="B61" s="99" t="s">
        <v>36</v>
      </c>
      <c r="C61" s="104"/>
      <c r="D61" s="104"/>
      <c r="E61" s="98"/>
      <c r="F61" s="105"/>
      <c r="G61" s="105"/>
      <c r="H61" s="105"/>
    </row>
    <row r="62" spans="1:8" x14ac:dyDescent="0.25">
      <c r="B62" s="99" t="s">
        <v>37</v>
      </c>
      <c r="C62" s="106"/>
      <c r="D62" s="106"/>
      <c r="G62" s="1" t="s">
        <v>38</v>
      </c>
    </row>
    <row r="63" spans="1:8" x14ac:dyDescent="0.25">
      <c r="B63" s="99" t="s">
        <v>39</v>
      </c>
      <c r="C63" s="106"/>
      <c r="D63" s="106"/>
      <c r="G63" s="107" t="s">
        <v>40</v>
      </c>
    </row>
    <row r="64" spans="1:8" x14ac:dyDescent="0.25">
      <c r="B64" s="99" t="s">
        <v>41</v>
      </c>
      <c r="C64" s="106"/>
      <c r="D64" s="106"/>
    </row>
  </sheetData>
  <sheetProtection password="9827" sheet="1" objects="1" scenarios="1" selectLockedCells="1"/>
  <dataConsolidate/>
  <mergeCells count="53">
    <mergeCell ref="C61:D61"/>
    <mergeCell ref="F61:H61"/>
    <mergeCell ref="C62:D62"/>
    <mergeCell ref="C63:D63"/>
    <mergeCell ref="C64:D64"/>
    <mergeCell ref="B53:C54"/>
    <mergeCell ref="D53:E53"/>
    <mergeCell ref="D54:E54"/>
    <mergeCell ref="C58:D58"/>
    <mergeCell ref="F59:H59"/>
    <mergeCell ref="F60:H60"/>
    <mergeCell ref="A45:E45"/>
    <mergeCell ref="B47:H47"/>
    <mergeCell ref="D48:E48"/>
    <mergeCell ref="B49:B52"/>
    <mergeCell ref="C49:C50"/>
    <mergeCell ref="D49:E49"/>
    <mergeCell ref="D50:E50"/>
    <mergeCell ref="C51:C52"/>
    <mergeCell ref="D51:E51"/>
    <mergeCell ref="D52:E52"/>
    <mergeCell ref="A37:A40"/>
    <mergeCell ref="B37:B40"/>
    <mergeCell ref="D37:D40"/>
    <mergeCell ref="A41:A44"/>
    <mergeCell ref="B41:B44"/>
    <mergeCell ref="D41:D44"/>
    <mergeCell ref="A29:A32"/>
    <mergeCell ref="B29:B32"/>
    <mergeCell ref="D29:D32"/>
    <mergeCell ref="A33:A36"/>
    <mergeCell ref="B33:B36"/>
    <mergeCell ref="D33:D36"/>
    <mergeCell ref="A18:C18"/>
    <mergeCell ref="D18:G18"/>
    <mergeCell ref="A21:A24"/>
    <mergeCell ref="B21:B24"/>
    <mergeCell ref="D21:D24"/>
    <mergeCell ref="A25:A28"/>
    <mergeCell ref="B25:B28"/>
    <mergeCell ref="D25:D28"/>
    <mergeCell ref="A13:C13"/>
    <mergeCell ref="D13:G13"/>
    <mergeCell ref="A15:C15"/>
    <mergeCell ref="D15:G15"/>
    <mergeCell ref="A17:C17"/>
    <mergeCell ref="D17:G17"/>
    <mergeCell ref="A2:B2"/>
    <mergeCell ref="A4:H4"/>
    <mergeCell ref="A5:H5"/>
    <mergeCell ref="A6:H7"/>
    <mergeCell ref="A8:H8"/>
    <mergeCell ref="C12:E12"/>
  </mergeCells>
  <dataValidations count="6"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5:G15">
      <formula1>11</formula1>
      <formula2>11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58:D58">
      <formula1>41640</formula1>
      <formula2>42369</formula2>
    </dataValidation>
    <dataValidation type="list" allowBlank="1" showInputMessage="1" showErrorMessage="1" sqref="F10">
      <formula1>"1.,2.,3.,4.,5.,6.,7.,8.,9.,10.,11.,12.,1.-6.,1.-7.,1.-8.,1.-9.,1.-10.,1.-11.,1.-12.,LEHÍVOTT"</formula1>
    </dataValidation>
    <dataValidation type="list" allowBlank="1" showInputMessage="1" showErrorMessage="1" sqref="D10">
      <formula1>"2014."</formula1>
    </dataValidation>
    <dataValidation operator="greaterThanOrEqual" allowBlank="1" showInputMessage="1" showErrorMessage="1" sqref="F21:F44"/>
    <dataValidation type="list" allowBlank="1" showErrorMessage="1" errorTitle="Tájékoztatás" error="Csak hiánypótlás esetén töltendő ki!" sqref="A2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KONZ. ÖSSZ.</vt:lpstr>
      <vt:lpstr>'KONZ. ÖSSZ.'!Nyomtatási_cím</vt:lpstr>
      <vt:lpstr>'KONZ. ÖSSZ.'!Nyomtatási_terület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konz_ossz_havi_jelentes_papir_lk_h_1_2</dc:title>
  <dc:subject>konz_ossz_havi_jelentes_papir_lk_h_1_2</dc:subject>
  <dc:creator>Bodnár Mária</dc:creator>
  <cp:keywords>konz_ossz_havi_jelentes_papir_lk_h_1_2</cp:keywords>
  <cp:lastModifiedBy>Bodnár Mária</cp:lastModifiedBy>
  <dcterms:created xsi:type="dcterms:W3CDTF">2014-09-24T11:49:31Z</dcterms:created>
  <dcterms:modified xsi:type="dcterms:W3CDTF">2014-09-24T11:51:13Z</dcterms:modified>
  <cp:version>1.2</cp:version>
</cp:coreProperties>
</file>