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KONZ. Össz" sheetId="1" r:id="rId1"/>
  </sheets>
  <definedNames>
    <definedName name="Adat" localSheetId="0">#REF!</definedName>
    <definedName name="Adat">#REF!</definedName>
    <definedName name="hfjfj">#REF!</definedName>
    <definedName name="Műanyag" localSheetId="0">#REF!</definedName>
    <definedName name="Műanyag">#REF!</definedName>
    <definedName name="_xlnm.Print_Titles" localSheetId="0">'KONZ. Össz'!$1:$15</definedName>
    <definedName name="_xlnm.Print_Area" localSheetId="0">'KONZ. Össz'!$A$1:$N$98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C90" i="1" l="1"/>
  <c r="D87" i="1" s="1"/>
  <c r="D78" i="1"/>
  <c r="E73" i="1"/>
  <c r="E72" i="1"/>
  <c r="H71" i="1"/>
  <c r="E71" i="1"/>
  <c r="D71" i="1"/>
  <c r="F70" i="1"/>
  <c r="G70" i="1" s="1"/>
  <c r="G71" i="1" s="1"/>
  <c r="C70" i="1"/>
  <c r="H69" i="1"/>
  <c r="E69" i="1"/>
  <c r="D69" i="1"/>
  <c r="F68" i="1"/>
  <c r="G68" i="1" s="1"/>
  <c r="G69" i="1" s="1"/>
  <c r="C68" i="1"/>
  <c r="H67" i="1"/>
  <c r="E67" i="1"/>
  <c r="D67" i="1"/>
  <c r="F66" i="1"/>
  <c r="G66" i="1" s="1"/>
  <c r="G67" i="1" s="1"/>
  <c r="C66" i="1"/>
  <c r="H65" i="1"/>
  <c r="E65" i="1"/>
  <c r="D65" i="1"/>
  <c r="F64" i="1"/>
  <c r="G64" i="1" s="1"/>
  <c r="G65" i="1" s="1"/>
  <c r="C64" i="1"/>
  <c r="H63" i="1"/>
  <c r="E63" i="1"/>
  <c r="D63" i="1"/>
  <c r="F62" i="1"/>
  <c r="G62" i="1" s="1"/>
  <c r="G63" i="1" s="1"/>
  <c r="C62" i="1"/>
  <c r="H61" i="1"/>
  <c r="E61" i="1"/>
  <c r="D61" i="1"/>
  <c r="F60" i="1"/>
  <c r="G60" i="1" s="1"/>
  <c r="G61" i="1" s="1"/>
  <c r="C60" i="1"/>
  <c r="H59" i="1"/>
  <c r="E59" i="1"/>
  <c r="D59" i="1"/>
  <c r="F58" i="1"/>
  <c r="G58" i="1" s="1"/>
  <c r="G59" i="1" s="1"/>
  <c r="C58" i="1"/>
  <c r="H57" i="1"/>
  <c r="E57" i="1"/>
  <c r="D57" i="1"/>
  <c r="F56" i="1"/>
  <c r="G56" i="1" s="1"/>
  <c r="G57" i="1" s="1"/>
  <c r="C56" i="1"/>
  <c r="K51" i="1"/>
  <c r="J51" i="1"/>
  <c r="I51" i="1"/>
  <c r="H51" i="1"/>
  <c r="G51" i="1"/>
  <c r="F51" i="1"/>
  <c r="E51" i="1"/>
  <c r="D51" i="1"/>
  <c r="L50" i="1"/>
  <c r="N50" i="1" s="1"/>
  <c r="N49" i="1"/>
  <c r="L49" i="1"/>
  <c r="L48" i="1"/>
  <c r="N48" i="1" s="1"/>
  <c r="N47" i="1"/>
  <c r="L47" i="1"/>
  <c r="L46" i="1"/>
  <c r="N46" i="1" s="1"/>
  <c r="N45" i="1"/>
  <c r="L45" i="1"/>
  <c r="L44" i="1"/>
  <c r="N44" i="1" s="1"/>
  <c r="N43" i="1"/>
  <c r="L43" i="1"/>
  <c r="L42" i="1"/>
  <c r="N42" i="1" s="1"/>
  <c r="N41" i="1"/>
  <c r="L41" i="1"/>
  <c r="L40" i="1"/>
  <c r="N40" i="1" s="1"/>
  <c r="N39" i="1"/>
  <c r="L39" i="1"/>
  <c r="L38" i="1"/>
  <c r="N38" i="1" s="1"/>
  <c r="N37" i="1"/>
  <c r="L37" i="1"/>
  <c r="L36" i="1"/>
  <c r="N36" i="1" s="1"/>
  <c r="N35" i="1"/>
  <c r="L35" i="1"/>
  <c r="L34" i="1"/>
  <c r="N34" i="1" s="1"/>
  <c r="N33" i="1"/>
  <c r="L33" i="1"/>
  <c r="L32" i="1"/>
  <c r="N32" i="1" s="1"/>
  <c r="N31" i="1"/>
  <c r="L31" i="1"/>
  <c r="L30" i="1"/>
  <c r="N30" i="1" s="1"/>
  <c r="N29" i="1"/>
  <c r="L29" i="1"/>
  <c r="L28" i="1"/>
  <c r="N28" i="1" s="1"/>
  <c r="N27" i="1"/>
  <c r="L27" i="1"/>
  <c r="L26" i="1"/>
  <c r="N26" i="1" s="1"/>
  <c r="N25" i="1"/>
  <c r="L25" i="1"/>
  <c r="L24" i="1"/>
  <c r="N24" i="1" s="1"/>
  <c r="N23" i="1"/>
  <c r="L23" i="1"/>
  <c r="L22" i="1"/>
  <c r="N22" i="1" s="1"/>
  <c r="N21" i="1"/>
  <c r="L21" i="1"/>
  <c r="L20" i="1"/>
  <c r="N20" i="1" s="1"/>
  <c r="N19" i="1"/>
  <c r="L19" i="1"/>
  <c r="L51" i="1" s="1"/>
  <c r="N51" i="1" l="1"/>
  <c r="D82" i="1"/>
  <c r="D86" i="1"/>
  <c r="F57" i="1"/>
  <c r="F59" i="1"/>
  <c r="F61" i="1"/>
  <c r="F63" i="1"/>
  <c r="F65" i="1"/>
  <c r="F67" i="1"/>
  <c r="F69" i="1"/>
  <c r="F71" i="1"/>
  <c r="F72" i="1"/>
  <c r="D80" i="1"/>
  <c r="D84" i="1"/>
  <c r="D88" i="1"/>
  <c r="D77" i="1"/>
  <c r="D90" i="1" s="1"/>
  <c r="D81" i="1"/>
  <c r="D85" i="1"/>
  <c r="D89" i="1"/>
  <c r="D79" i="1"/>
  <c r="D83" i="1"/>
  <c r="F73" i="1" l="1"/>
  <c r="G72" i="1"/>
  <c r="G73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D17" authorId="1">
      <text>
        <r>
          <rPr>
            <sz val="12"/>
            <color indexed="81"/>
            <rFont val="Tahoma"/>
            <family val="2"/>
            <charset val="238"/>
          </rPr>
          <t>A tagok főlapjainak összesített mennyiségét kell megadni.</t>
        </r>
      </text>
    </comment>
    <comment ref="M18" authorId="1">
      <text>
        <r>
          <rPr>
            <sz val="16"/>
            <color indexed="81"/>
            <rFont val="Tahoma"/>
            <family val="2"/>
            <charset val="238"/>
          </rPr>
          <t>a szerződés  VII. 1. pontja szerint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5" authorId="1">
      <text>
        <r>
          <rPr>
            <b/>
            <sz val="9"/>
            <color indexed="81"/>
            <rFont val="Tahoma"/>
            <family val="2"/>
            <charset val="238"/>
          </rPr>
          <t>Az összesen mennyiséget kötelezeő az oszlop alján beírni!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55" authorId="1">
      <text>
        <r>
          <rPr>
            <sz val="14"/>
            <color indexed="81"/>
            <rFont val="Tahoma"/>
            <family val="2"/>
            <charset val="238"/>
          </rPr>
          <t>Saját nyilvántartás alapján a korábbi elszámolások göngyölített adatait kell beírni</t>
        </r>
      </text>
    </comment>
  </commentList>
</comments>
</file>

<file path=xl/sharedStrings.xml><?xml version="1.0" encoding="utf-8"?>
<sst xmlns="http://schemas.openxmlformats.org/spreadsheetml/2006/main" count="170" uniqueCount="117">
  <si>
    <t>1.4 verzió</t>
  </si>
  <si>
    <t>OHÜ partnerazonosító:</t>
  </si>
  <si>
    <t>Kifizetési kérelem</t>
  </si>
  <si>
    <t>Hiánypótlás iktatószáma:</t>
  </si>
  <si>
    <t>KONZORCIUMI FŐLAP ÖSSZESÍTŐ</t>
  </si>
  <si>
    <r>
      <t>az OHÜ Nonprofit Kft. felé történő HAVI JELENTÉS</t>
    </r>
    <r>
      <rPr>
        <b/>
        <sz val="14"/>
        <rFont val="Times New Roman"/>
        <family val="1"/>
        <charset val="238"/>
      </rPr>
      <t xml:space="preserve"> Magyarország közigazgatási területén keletkező termékként tovább nem használható kombinált gyűjtésű elektronikai berendezések hulladékainak (EWC 200136, EWC 160214, EWC 200135*, EWC 160213*, EWC 160216) gyűjtése, szállítása, előkezelése és 2014. évi további kezelésre történő átadásáról </t>
    </r>
    <r>
      <rPr>
        <b/>
        <i/>
        <sz val="14"/>
        <rFont val="Times New Roman"/>
        <family val="1"/>
        <charset val="238"/>
      </rPr>
      <t>(konzorcium elszámolásához)</t>
    </r>
  </si>
  <si>
    <t xml:space="preserve">év  </t>
  </si>
  <si>
    <t>hónap</t>
  </si>
  <si>
    <t>Szerződött partner- Konzorcium neve:</t>
  </si>
  <si>
    <t>Konzorcium képviselőjének neve</t>
  </si>
  <si>
    <t>Konzorcium képviselőjének Adószáma:</t>
  </si>
  <si>
    <t>Szerződés száma:</t>
  </si>
  <si>
    <t>Közbeszerzés száma:</t>
  </si>
  <si>
    <t>Rész megnevezés:</t>
  </si>
  <si>
    <t>ANYAGÁRAM MEGNEVEZÉSE</t>
  </si>
  <si>
    <t>KEZELÉS TÍPUSA</t>
  </si>
  <si>
    <t>OHÜ                             AZONOSÍTÓ</t>
  </si>
  <si>
    <t>KEZELÉSRE ÁTADOTT MENNYISÉG (kg)/ KONZORCIUMI TAG NEVE</t>
  </si>
  <si>
    <t>Összesen kg</t>
  </si>
  <si>
    <t>DÍJTÉTEL
(Ft/kg)</t>
  </si>
  <si>
    <t>IGÉNYELT DÍJ                                         (Ft)</t>
  </si>
  <si>
    <t>Háztartási nagygépek (lakossági)*</t>
  </si>
  <si>
    <t>előkezelés (további kezelésre történő átadás)</t>
  </si>
  <si>
    <t>130013010</t>
  </si>
  <si>
    <t>230013010</t>
  </si>
  <si>
    <t>Háztartási nagygépek (ipari)*</t>
  </si>
  <si>
    <t>130023010</t>
  </si>
  <si>
    <t>230023010</t>
  </si>
  <si>
    <t>Háztartási kisgépek (lakossági)</t>
  </si>
  <si>
    <t>130013020</t>
  </si>
  <si>
    <t>230013020</t>
  </si>
  <si>
    <t>Háztartási kisgépek (ipari)</t>
  </si>
  <si>
    <t>130023020</t>
  </si>
  <si>
    <t>230023020</t>
  </si>
  <si>
    <t>IT mobiltelefonnal együtt (lakossági)**</t>
  </si>
  <si>
    <t>130013030</t>
  </si>
  <si>
    <t>230013030</t>
  </si>
  <si>
    <t>IT mobiltelefonnal együtt (ipari)**</t>
  </si>
  <si>
    <t>130023030</t>
  </si>
  <si>
    <t>230023030</t>
  </si>
  <si>
    <t>Szórakoztató elektronika (lakossági)***</t>
  </si>
  <si>
    <t>130013040</t>
  </si>
  <si>
    <t>230013040</t>
  </si>
  <si>
    <t>Szórakoztató elektronika (ipari)***</t>
  </si>
  <si>
    <t>130023040</t>
  </si>
  <si>
    <t>230023040</t>
  </si>
  <si>
    <t>Barkácsgépek, szerszámok(lakossági)****</t>
  </si>
  <si>
    <t>130013050</t>
  </si>
  <si>
    <t>230013050</t>
  </si>
  <si>
    <t>Barkácsgépek, szerszámok (ipari)****</t>
  </si>
  <si>
    <t>130023050</t>
  </si>
  <si>
    <t>Barkácsgépek, szerszámok(ipari)****</t>
  </si>
  <si>
    <t>230023050</t>
  </si>
  <si>
    <t>Játékok, szabadid. és sportfelsz. (lakossági)</t>
  </si>
  <si>
    <t>130013060</t>
  </si>
  <si>
    <t>Játékok, szabadid. és sportfelsz.(lakossági)</t>
  </si>
  <si>
    <t>230013060</t>
  </si>
  <si>
    <t>Játékok, szabadid. és sportfelsz.(ipari)</t>
  </si>
  <si>
    <t>130023060</t>
  </si>
  <si>
    <t>230023060</t>
  </si>
  <si>
    <t>Ellenörző és vezérlő eszk.(lakossági)</t>
  </si>
  <si>
    <t>130013070</t>
  </si>
  <si>
    <t>230013070</t>
  </si>
  <si>
    <t>Ellenörző és vezérlő eszk.(ipari)</t>
  </si>
  <si>
    <t>130023070</t>
  </si>
  <si>
    <t>230023070</t>
  </si>
  <si>
    <t>Adagoló automaták(lakossági)</t>
  </si>
  <si>
    <t>130013080</t>
  </si>
  <si>
    <t>Adagoló automaták.(lakossági)</t>
  </si>
  <si>
    <t>230013080</t>
  </si>
  <si>
    <t>Adagoló automaták(ipari)</t>
  </si>
  <si>
    <t>130023080</t>
  </si>
  <si>
    <t>230023080</t>
  </si>
  <si>
    <t>ÖSSZESEN</t>
  </si>
  <si>
    <t>KITÖLTENDŐ TÁJÉKOZTATÓ ADAT</t>
  </si>
  <si>
    <t>ANYAGÁRAM</t>
  </si>
  <si>
    <t>A szerződés II. pontján elszámolható  összmennyiség</t>
  </si>
  <si>
    <t>A szerződés V.2. pontján elszámolható KT kódonkénti mennyiség</t>
  </si>
  <si>
    <t>Előző időszak(ok)ban elszámolt mennyiség</t>
  </si>
  <si>
    <t>Tárgyidőszakban elszámolt mennyiség (KT kód)</t>
  </si>
  <si>
    <t>Később elszámolható mennyiség (KT kód szerint/összesen)</t>
  </si>
  <si>
    <t>Szerződés II. pont összmennyiségéhez képest KT kód szerint eddig teljesített %-a</t>
  </si>
  <si>
    <t>Háztartási nagygépek*</t>
  </si>
  <si>
    <t xml:space="preserve">Háztartási kisgépek </t>
  </si>
  <si>
    <t xml:space="preserve">IT mobiltelefonnal együtt** </t>
  </si>
  <si>
    <t xml:space="preserve">Szórakoztató elektronika*** </t>
  </si>
  <si>
    <t>Barkácsgépek, szerszámok****</t>
  </si>
  <si>
    <t>Játékok, szabadid. és sportfelsz.</t>
  </si>
  <si>
    <t>Ellenörző és vezérlő eszk.</t>
  </si>
  <si>
    <t>Adagoló automaták</t>
  </si>
  <si>
    <t>Összesen:</t>
  </si>
  <si>
    <r>
      <t>KITÖLTENDŐ TÁJÉKOZTATÓ ADAT</t>
    </r>
    <r>
      <rPr>
        <b/>
        <sz val="10"/>
        <rFont val="Times New Roman"/>
        <family val="1"/>
        <charset val="238"/>
      </rPr>
      <t xml:space="preserve"> ( összesítendő a tagok főlapjáról)</t>
    </r>
  </si>
  <si>
    <t>HKT szerinti megbontás '310' kódra összesen:</t>
  </si>
  <si>
    <t>HKT szerinti megbontás '320' kódra összesen:</t>
  </si>
  <si>
    <t>* Háztartási nagygépek (kivéve a hűtőgépek)</t>
  </si>
  <si>
    <t>HKT szerinti megbontás '410' kódra összesen:</t>
  </si>
  <si>
    <t>** IT (kivéve képmegjelenítő berendezések) és mobiltelefon</t>
  </si>
  <si>
    <t>HKT szerinti megbontás '411' kódra összesen:</t>
  </si>
  <si>
    <t>***Szórakoztató elektronikai készülékek (kivéve képmegjelenítő berendezések)</t>
  </si>
  <si>
    <t>HKT szerinti megbontás '412' kódra összesen:</t>
  </si>
  <si>
    <t>**** Elektromos és elektronikus barkácsgépek, szerszámok (kivéve a nagyméretű, helyhez kötött ipari szerszámok)</t>
  </si>
  <si>
    <t>HKT szerinti megbontás '413' kódra összesen:</t>
  </si>
  <si>
    <t>HKT szerinti megbontás '414' kódra összesen:</t>
  </si>
  <si>
    <t>HKT szerinti megbontás '420' kódra összesen:</t>
  </si>
  <si>
    <t>HKT szerinti megbontás '421' kódra összesen:</t>
  </si>
  <si>
    <t>HKT szerinti megbontás '422' kódra összesen:</t>
  </si>
  <si>
    <t>HKT szerinti megbontás '430' kódra összesen:</t>
  </si>
  <si>
    <t>HKT szerinti megbontás '510' kódra összesen:</t>
  </si>
  <si>
    <t>HKT szerinti megbontás '520' kódra összesen:</t>
  </si>
  <si>
    <t>ÖSSZESEN:</t>
  </si>
  <si>
    <t>Kitöltés dátuma:</t>
  </si>
  <si>
    <t>Kitöltő neve:</t>
  </si>
  <si>
    <t>Cégszerű aláírás</t>
  </si>
  <si>
    <t>Beosztás:</t>
  </si>
  <si>
    <t>Név:</t>
  </si>
  <si>
    <t>Elérhetőség:</t>
  </si>
  <si>
    <t>P.H.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</si>
</sst>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yyyy/mm/dd;@"/>
    <numFmt numFmtId="167" formatCode="#,##0\ &quot;Ft&quot;"/>
    <numFmt numFmtId="168" formatCode="_-* #,##0\ _F_t_-;\-* #,##0\ _F_t_-;_-* &quot;-&quot;??\ _F_t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12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3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2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2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4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left" vertical="center"/>
    </xf>
    <xf numFmtId="49" fontId="10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2" fillId="4" borderId="14" xfId="0" applyFont="1" applyFill="1" applyBorder="1" applyAlignment="1" applyProtection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65" fontId="7" fillId="2" borderId="16" xfId="0" applyNumberFormat="1" applyFont="1" applyFill="1" applyBorder="1" applyAlignment="1" applyProtection="1">
      <alignment vertical="center" wrapText="1"/>
      <protection locked="0"/>
    </xf>
    <xf numFmtId="165" fontId="7" fillId="2" borderId="17" xfId="0" applyNumberFormat="1" applyFont="1" applyFill="1" applyBorder="1" applyAlignment="1" applyProtection="1">
      <alignment vertical="center" wrapText="1"/>
      <protection locked="0"/>
    </xf>
    <xf numFmtId="165" fontId="7" fillId="2" borderId="18" xfId="0" applyNumberFormat="1" applyFont="1" applyFill="1" applyBorder="1" applyAlignment="1" applyProtection="1">
      <alignment vertical="center" wrapText="1"/>
      <protection locked="0"/>
    </xf>
    <xf numFmtId="3" fontId="7" fillId="0" borderId="14" xfId="0" applyNumberFormat="1" applyFont="1" applyFill="1" applyBorder="1" applyAlignment="1" applyProtection="1">
      <alignment vertical="center" wrapText="1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3" fontId="7" fillId="0" borderId="19" xfId="0" applyNumberFormat="1" applyFont="1" applyFill="1" applyBorder="1" applyAlignment="1" applyProtection="1">
      <alignment vertical="center" wrapText="1"/>
    </xf>
    <xf numFmtId="0" fontId="11" fillId="0" borderId="20" xfId="0" applyFont="1" applyBorder="1" applyAlignment="1">
      <alignment horizontal="left" vertical="center" wrapText="1"/>
    </xf>
    <xf numFmtId="0" fontId="12" fillId="4" borderId="20" xfId="0" applyFont="1" applyFill="1" applyBorder="1" applyAlignment="1" applyProtection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5" fontId="7" fillId="2" borderId="21" xfId="0" applyNumberFormat="1" applyFont="1" applyFill="1" applyBorder="1" applyAlignment="1" applyProtection="1">
      <alignment vertical="center" wrapText="1"/>
      <protection locked="0"/>
    </xf>
    <xf numFmtId="165" fontId="7" fillId="2" borderId="22" xfId="0" applyNumberFormat="1" applyFont="1" applyFill="1" applyBorder="1" applyAlignment="1" applyProtection="1">
      <alignment vertical="center" wrapText="1"/>
      <protection locked="0"/>
    </xf>
    <xf numFmtId="165" fontId="7" fillId="2" borderId="23" xfId="0" applyNumberFormat="1" applyFont="1" applyFill="1" applyBorder="1" applyAlignment="1" applyProtection="1">
      <alignment vertical="center" wrapText="1"/>
      <protection locked="0"/>
    </xf>
    <xf numFmtId="3" fontId="7" fillId="0" borderId="20" xfId="0" applyNumberFormat="1" applyFont="1" applyFill="1" applyBorder="1" applyAlignment="1" applyProtection="1">
      <alignment vertical="center" wrapText="1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3" fontId="7" fillId="0" borderId="24" xfId="0" applyNumberFormat="1" applyFont="1" applyFill="1" applyBorder="1" applyAlignment="1" applyProtection="1">
      <alignment vertical="center" wrapText="1"/>
    </xf>
    <xf numFmtId="0" fontId="11" fillId="0" borderId="25" xfId="0" applyFont="1" applyBorder="1" applyAlignment="1">
      <alignment horizontal="left" vertical="center" wrapText="1"/>
    </xf>
    <xf numFmtId="0" fontId="12" fillId="4" borderId="25" xfId="0" applyFont="1" applyFill="1" applyBorder="1" applyAlignment="1" applyProtection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165" fontId="7" fillId="2" borderId="27" xfId="0" applyNumberFormat="1" applyFont="1" applyFill="1" applyBorder="1" applyAlignment="1" applyProtection="1">
      <alignment vertical="center" wrapText="1"/>
      <protection locked="0"/>
    </xf>
    <xf numFmtId="165" fontId="7" fillId="2" borderId="28" xfId="0" applyNumberFormat="1" applyFont="1" applyFill="1" applyBorder="1" applyAlignment="1" applyProtection="1">
      <alignment vertical="center" wrapText="1"/>
      <protection locked="0"/>
    </xf>
    <xf numFmtId="165" fontId="7" fillId="2" borderId="29" xfId="0" applyNumberFormat="1" applyFont="1" applyFill="1" applyBorder="1" applyAlignment="1" applyProtection="1">
      <alignment vertical="center" wrapText="1"/>
      <protection locked="0"/>
    </xf>
    <xf numFmtId="3" fontId="7" fillId="0" borderId="25" xfId="0" applyNumberFormat="1" applyFont="1" applyFill="1" applyBorder="1" applyAlignment="1" applyProtection="1">
      <alignment vertical="center" wrapText="1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3" fontId="7" fillId="0" borderId="30" xfId="0" applyNumberFormat="1" applyFont="1" applyFill="1" applyBorder="1" applyAlignment="1" applyProtection="1">
      <alignment vertical="center" wrapText="1"/>
    </xf>
    <xf numFmtId="0" fontId="2" fillId="0" borderId="31" xfId="0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/>
    </xf>
    <xf numFmtId="166" fontId="10" fillId="4" borderId="32" xfId="0" applyNumberFormat="1" applyFont="1" applyFill="1" applyBorder="1" applyAlignment="1" applyProtection="1">
      <alignment horizontal="center" vertical="center"/>
    </xf>
    <xf numFmtId="165" fontId="7" fillId="4" borderId="33" xfId="1" applyNumberFormat="1" applyFont="1" applyFill="1" applyBorder="1" applyAlignment="1" applyProtection="1">
      <alignment horizontal="right" vertical="center"/>
    </xf>
    <xf numFmtId="165" fontId="7" fillId="4" borderId="34" xfId="1" applyNumberFormat="1" applyFont="1" applyFill="1" applyBorder="1" applyAlignment="1" applyProtection="1">
      <alignment horizontal="right" vertical="center"/>
    </xf>
    <xf numFmtId="165" fontId="7" fillId="4" borderId="35" xfId="1" applyNumberFormat="1" applyFont="1" applyFill="1" applyBorder="1" applyAlignment="1" applyProtection="1">
      <alignment horizontal="right" vertical="center"/>
    </xf>
    <xf numFmtId="165" fontId="7" fillId="4" borderId="36" xfId="1" applyNumberFormat="1" applyFont="1" applyFill="1" applyBorder="1" applyAlignment="1" applyProtection="1">
      <alignment horizontal="right" vertical="center"/>
    </xf>
    <xf numFmtId="165" fontId="7" fillId="4" borderId="37" xfId="1" applyNumberFormat="1" applyFont="1" applyFill="1" applyBorder="1" applyAlignment="1" applyProtection="1">
      <alignment horizontal="right" vertical="center"/>
    </xf>
    <xf numFmtId="167" fontId="7" fillId="4" borderId="36" xfId="1" applyNumberFormat="1" applyFont="1" applyFill="1" applyBorder="1" applyAlignment="1" applyProtection="1">
      <alignment horizontal="center" vertical="center"/>
    </xf>
    <xf numFmtId="166" fontId="10" fillId="4" borderId="0" xfId="0" applyNumberFormat="1" applyFont="1" applyFill="1" applyBorder="1" applyAlignment="1" applyProtection="1">
      <alignment horizontal="center" vertical="center"/>
    </xf>
    <xf numFmtId="165" fontId="10" fillId="4" borderId="0" xfId="1" applyNumberFormat="1" applyFont="1" applyFill="1" applyBorder="1" applyAlignment="1" applyProtection="1">
      <alignment horizontal="right" vertical="center"/>
    </xf>
    <xf numFmtId="168" fontId="10" fillId="4" borderId="0" xfId="1" applyNumberFormat="1" applyFont="1" applyFill="1" applyBorder="1" applyAlignment="1" applyProtection="1">
      <alignment horizontal="center" vertical="center"/>
    </xf>
    <xf numFmtId="167" fontId="10" fillId="4" borderId="0" xfId="1" applyNumberFormat="1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0" fillId="0" borderId="38" xfId="0" applyFont="1" applyFill="1" applyBorder="1" applyAlignment="1" applyProtection="1">
      <alignment horizontal="center" vertical="center" wrapText="1"/>
    </xf>
    <xf numFmtId="2" fontId="10" fillId="0" borderId="39" xfId="0" applyNumberFormat="1" applyFont="1" applyFill="1" applyBorder="1" applyAlignment="1" applyProtection="1">
      <alignment horizontal="center" vertical="center" wrapText="1"/>
    </xf>
    <xf numFmtId="165" fontId="10" fillId="0" borderId="38" xfId="1" applyNumberFormat="1" applyFont="1" applyFill="1" applyBorder="1" applyAlignment="1" applyProtection="1">
      <alignment horizontal="center" vertical="center" wrapText="1"/>
    </xf>
    <xf numFmtId="0" fontId="10" fillId="0" borderId="39" xfId="1" applyNumberFormat="1" applyFont="1" applyFill="1" applyBorder="1" applyAlignment="1" applyProtection="1">
      <alignment horizontal="center" vertical="center" wrapText="1"/>
    </xf>
    <xf numFmtId="167" fontId="10" fillId="0" borderId="40" xfId="1" applyNumberFormat="1" applyFont="1" applyFill="1" applyBorder="1" applyAlignment="1" applyProtection="1">
      <alignment horizontal="center" vertical="center" wrapText="1"/>
    </xf>
    <xf numFmtId="165" fontId="2" fillId="0" borderId="41" xfId="1" applyNumberFormat="1" applyFont="1" applyFill="1" applyBorder="1" applyAlignment="1" applyProtection="1">
      <alignment horizontal="center" vertical="center"/>
    </xf>
    <xf numFmtId="165" fontId="2" fillId="2" borderId="41" xfId="1" applyNumberFormat="1" applyFont="1" applyFill="1" applyBorder="1" applyAlignment="1" applyProtection="1">
      <alignment horizontal="center" vertical="center"/>
      <protection locked="0"/>
    </xf>
    <xf numFmtId="165" fontId="2" fillId="2" borderId="17" xfId="1" applyNumberFormat="1" applyFont="1" applyFill="1" applyBorder="1" applyAlignment="1" applyProtection="1">
      <alignment horizontal="center" vertical="center"/>
      <protection locked="0"/>
    </xf>
    <xf numFmtId="165" fontId="2" fillId="0" borderId="17" xfId="1" applyNumberFormat="1" applyFont="1" applyFill="1" applyBorder="1" applyAlignment="1" applyProtection="1">
      <alignment horizontal="center" vertical="center"/>
    </xf>
    <xf numFmtId="165" fontId="2" fillId="0" borderId="18" xfId="1" applyNumberFormat="1" applyFont="1" applyFill="1" applyBorder="1" applyAlignment="1" applyProtection="1">
      <alignment horizontal="center" vertical="center"/>
    </xf>
    <xf numFmtId="9" fontId="2" fillId="0" borderId="42" xfId="0" applyNumberFormat="1" applyFont="1" applyFill="1" applyBorder="1" applyAlignment="1" applyProtection="1">
      <alignment horizontal="center" vertical="center"/>
    </xf>
    <xf numFmtId="9" fontId="2" fillId="4" borderId="42" xfId="0" applyNumberFormat="1" applyFont="1" applyFill="1" applyBorder="1" applyAlignment="1" applyProtection="1">
      <alignment horizontal="center" vertical="center"/>
    </xf>
    <xf numFmtId="10" fontId="2" fillId="4" borderId="28" xfId="2" applyNumberFormat="1" applyFont="1" applyFill="1" applyBorder="1" applyAlignment="1" applyProtection="1">
      <alignment horizontal="center" vertical="center"/>
    </xf>
    <xf numFmtId="10" fontId="2" fillId="0" borderId="28" xfId="2" applyNumberFormat="1" applyFont="1" applyBorder="1" applyAlignment="1" applyProtection="1">
      <alignment horizontal="center" vertical="center"/>
    </xf>
    <xf numFmtId="10" fontId="2" fillId="0" borderId="29" xfId="2" applyNumberFormat="1" applyFont="1" applyBorder="1" applyAlignment="1" applyProtection="1">
      <alignment horizontal="center" vertical="center"/>
    </xf>
    <xf numFmtId="10" fontId="2" fillId="0" borderId="43" xfId="2" applyNumberFormat="1" applyFont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vertical="center"/>
    </xf>
    <xf numFmtId="10" fontId="2" fillId="4" borderId="0" xfId="2" applyNumberFormat="1" applyFont="1" applyFill="1" applyBorder="1" applyAlignment="1" applyProtection="1">
      <alignment horizontal="center" vertical="center"/>
    </xf>
    <xf numFmtId="10" fontId="2" fillId="0" borderId="0" xfId="2" applyNumberFormat="1" applyFont="1" applyBorder="1" applyAlignment="1" applyProtection="1">
      <alignment horizontal="center" vertical="center"/>
    </xf>
    <xf numFmtId="9" fontId="2" fillId="0" borderId="0" xfId="2" applyFont="1" applyBorder="1" applyAlignment="1" applyProtection="1">
      <alignment horizontal="center" vertical="center"/>
    </xf>
    <xf numFmtId="165" fontId="2" fillId="0" borderId="45" xfId="1" applyNumberFormat="1" applyFont="1" applyFill="1" applyBorder="1" applyAlignment="1" applyProtection="1">
      <alignment horizontal="center" vertical="center"/>
    </xf>
    <xf numFmtId="165" fontId="2" fillId="2" borderId="45" xfId="1" applyNumberFormat="1" applyFont="1" applyFill="1" applyBorder="1" applyAlignment="1" applyProtection="1">
      <alignment horizontal="center" vertical="center"/>
      <protection locked="0"/>
    </xf>
    <xf numFmtId="165" fontId="2" fillId="2" borderId="44" xfId="1" applyNumberFormat="1" applyFont="1" applyFill="1" applyBorder="1" applyAlignment="1" applyProtection="1">
      <alignment horizontal="center" vertical="center"/>
      <protection locked="0"/>
    </xf>
    <xf numFmtId="165" fontId="2" fillId="0" borderId="44" xfId="1" applyNumberFormat="1" applyFont="1" applyFill="1" applyBorder="1" applyAlignment="1" applyProtection="1">
      <alignment horizontal="center" vertical="center"/>
    </xf>
    <xf numFmtId="165" fontId="2" fillId="0" borderId="46" xfId="1" applyNumberFormat="1" applyFont="1" applyFill="1" applyBorder="1" applyAlignment="1" applyProtection="1">
      <alignment horizontal="center" vertical="center"/>
    </xf>
    <xf numFmtId="9" fontId="2" fillId="4" borderId="48" xfId="0" applyNumberFormat="1" applyFont="1" applyFill="1" applyBorder="1" applyAlignment="1" applyProtection="1">
      <alignment horizontal="center" vertical="center"/>
    </xf>
    <xf numFmtId="10" fontId="2" fillId="4" borderId="47" xfId="2" applyNumberFormat="1" applyFont="1" applyFill="1" applyBorder="1" applyAlignment="1" applyProtection="1">
      <alignment horizontal="center" vertical="center"/>
    </xf>
    <xf numFmtId="10" fontId="2" fillId="0" borderId="47" xfId="2" applyNumberFormat="1" applyFont="1" applyBorder="1" applyAlignment="1" applyProtection="1">
      <alignment horizontal="center" vertical="center"/>
    </xf>
    <xf numFmtId="10" fontId="2" fillId="0" borderId="49" xfId="2" applyNumberFormat="1" applyFont="1" applyBorder="1" applyAlignment="1" applyProtection="1">
      <alignment horizontal="center" vertical="center"/>
    </xf>
    <xf numFmtId="9" fontId="2" fillId="0" borderId="48" xfId="0" applyNumberFormat="1" applyFont="1" applyFill="1" applyBorder="1" applyAlignment="1" applyProtection="1">
      <alignment horizontal="center" vertical="center"/>
    </xf>
    <xf numFmtId="165" fontId="2" fillId="2" borderId="17" xfId="1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9" fontId="17" fillId="4" borderId="0" xfId="0" applyNumberFormat="1" applyFont="1" applyFill="1" applyBorder="1" applyAlignment="1" applyProtection="1">
      <alignment horizontal="center" vertical="center"/>
    </xf>
    <xf numFmtId="10" fontId="17" fillId="4" borderId="0" xfId="2" applyNumberFormat="1" applyFont="1" applyFill="1" applyBorder="1" applyAlignment="1" applyProtection="1">
      <alignment horizontal="center" vertical="center"/>
    </xf>
    <xf numFmtId="10" fontId="17" fillId="0" borderId="0" xfId="2" applyNumberFormat="1" applyFont="1" applyBorder="1" applyAlignment="1" applyProtection="1">
      <alignment horizontal="center" vertical="center"/>
    </xf>
    <xf numFmtId="9" fontId="17" fillId="0" borderId="0" xfId="2" applyFont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9" fontId="2" fillId="4" borderId="0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vertical="center"/>
    </xf>
    <xf numFmtId="0" fontId="10" fillId="0" borderId="8" xfId="0" applyFont="1" applyBorder="1" applyAlignment="1" applyProtection="1">
      <alignment vertical="center"/>
    </xf>
    <xf numFmtId="0" fontId="10" fillId="0" borderId="9" xfId="0" applyFont="1" applyBorder="1" applyAlignment="1" applyProtection="1">
      <alignment vertical="center"/>
    </xf>
    <xf numFmtId="165" fontId="2" fillId="4" borderId="41" xfId="1" applyNumberFormat="1" applyFont="1" applyFill="1" applyBorder="1" applyAlignment="1" applyProtection="1">
      <alignment horizontal="right" vertical="center"/>
      <protection locked="0"/>
    </xf>
    <xf numFmtId="10" fontId="2" fillId="0" borderId="14" xfId="2" applyNumberFormat="1" applyFont="1" applyBorder="1" applyAlignment="1" applyProtection="1">
      <alignment horizontal="right" vertical="center"/>
      <protection hidden="1"/>
    </xf>
    <xf numFmtId="165" fontId="2" fillId="4" borderId="54" xfId="1" applyNumberFormat="1" applyFont="1" applyFill="1" applyBorder="1" applyAlignment="1" applyProtection="1">
      <alignment horizontal="right" vertical="center"/>
      <protection locked="0"/>
    </xf>
    <xf numFmtId="10" fontId="2" fillId="0" borderId="20" xfId="2" applyNumberFormat="1" applyFont="1" applyBorder="1" applyAlignment="1" applyProtection="1">
      <alignment horizontal="right" vertical="center"/>
      <protection hidden="1"/>
    </xf>
    <xf numFmtId="10" fontId="2" fillId="4" borderId="0" xfId="2" applyNumberFormat="1" applyFont="1" applyFill="1" applyBorder="1" applyAlignment="1" applyProtection="1">
      <alignment horizontal="left" vertical="center"/>
    </xf>
    <xf numFmtId="165" fontId="2" fillId="4" borderId="42" xfId="1" applyNumberFormat="1" applyFont="1" applyFill="1" applyBorder="1" applyAlignment="1" applyProtection="1">
      <alignment horizontal="right" vertical="center"/>
      <protection locked="0"/>
    </xf>
    <xf numFmtId="10" fontId="2" fillId="0" borderId="25" xfId="2" applyNumberFormat="1" applyFont="1" applyBorder="1" applyAlignment="1" applyProtection="1">
      <alignment horizontal="right" vertical="center"/>
      <protection hidden="1"/>
    </xf>
    <xf numFmtId="166" fontId="10" fillId="4" borderId="7" xfId="0" applyNumberFormat="1" applyFont="1" applyFill="1" applyBorder="1" applyAlignment="1" applyProtection="1">
      <alignment vertical="center"/>
    </xf>
    <xf numFmtId="166" fontId="10" fillId="4" borderId="9" xfId="0" applyNumberFormat="1" applyFont="1" applyFill="1" applyBorder="1" applyAlignment="1" applyProtection="1">
      <alignment vertical="center"/>
    </xf>
    <xf numFmtId="165" fontId="10" fillId="0" borderId="7" xfId="0" applyNumberFormat="1" applyFont="1" applyBorder="1" applyAlignment="1" applyProtection="1">
      <alignment vertical="center"/>
    </xf>
    <xf numFmtId="9" fontId="10" fillId="4" borderId="37" xfId="2" applyFont="1" applyFill="1" applyBorder="1" applyAlignment="1" applyProtection="1">
      <alignment horizontal="right" vertical="center"/>
      <protection hidden="1"/>
    </xf>
    <xf numFmtId="0" fontId="2" fillId="4" borderId="0" xfId="0" applyFont="1" applyFill="1" applyAlignment="1" applyProtection="1">
      <alignment vertical="center"/>
    </xf>
    <xf numFmtId="0" fontId="19" fillId="4" borderId="0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64" fontId="10" fillId="2" borderId="1" xfId="0" applyNumberFormat="1" applyFont="1" applyFill="1" applyBorder="1" applyAlignment="1" applyProtection="1">
      <alignment horizontal="left" vertical="center"/>
      <protection locked="0"/>
    </xf>
    <xf numFmtId="49" fontId="10" fillId="2" borderId="5" xfId="0" applyNumberFormat="1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167" fontId="10" fillId="0" borderId="6" xfId="1" applyNumberFormat="1" applyFont="1" applyFill="1" applyBorder="1" applyAlignment="1" applyProtection="1">
      <alignment horizontal="center" vertical="center" wrapText="1"/>
    </xf>
    <xf numFmtId="167" fontId="10" fillId="0" borderId="37" xfId="1" applyNumberFormat="1" applyFont="1" applyFill="1" applyBorder="1" applyAlignment="1" applyProtection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34" xfId="0" applyFont="1" applyFill="1" applyBorder="1" applyAlignment="1" applyProtection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2" fillId="0" borderId="38" xfId="0" applyFont="1" applyFill="1" applyBorder="1" applyAlignment="1" applyProtection="1">
      <alignment horizontal="center" vertical="center" wrapText="1"/>
    </xf>
    <xf numFmtId="0" fontId="2" fillId="0" borderId="50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</xf>
    <xf numFmtId="0" fontId="15" fillId="0" borderId="5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165" fontId="2" fillId="5" borderId="12" xfId="1" applyNumberFormat="1" applyFont="1" applyFill="1" applyBorder="1" applyAlignment="1" applyProtection="1">
      <alignment horizontal="center" vertical="center"/>
    </xf>
    <xf numFmtId="165" fontId="2" fillId="5" borderId="34" xfId="1" applyNumberFormat="1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37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53" xfId="0" applyFont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55" xfId="0" applyFont="1" applyBorder="1" applyAlignment="1" applyProtection="1">
      <alignment horizontal="center" vertical="center"/>
    </xf>
    <xf numFmtId="49" fontId="6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</cellXfs>
  <cellStyles count="5">
    <cellStyle name="Comma 2" xfId="3"/>
    <cellStyle name="Ezres" xfId="1" builtinId="3"/>
    <cellStyle name="Normál" xfId="0" builtinId="0"/>
    <cellStyle name="Normal 2" xfId="4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Q98"/>
  <sheetViews>
    <sheetView showGridLines="0" tabSelected="1" view="pageBreakPreview" zoomScale="50" zoomScaleNormal="93" zoomScaleSheetLayoutView="50" zoomScalePageLayoutView="55" workbookViewId="0">
      <selection activeCell="I7" sqref="I7"/>
    </sheetView>
  </sheetViews>
  <sheetFormatPr defaultColWidth="8.85546875" defaultRowHeight="15.75" x14ac:dyDescent="0.25"/>
  <cols>
    <col min="1" max="1" width="34.85546875" style="1" customWidth="1"/>
    <col min="2" max="2" width="30.28515625" style="1" customWidth="1"/>
    <col min="3" max="3" width="24.5703125" style="1" customWidth="1"/>
    <col min="4" max="11" width="33" style="1" customWidth="1"/>
    <col min="12" max="12" width="26" style="1" customWidth="1"/>
    <col min="13" max="13" width="19.140625" style="1" customWidth="1"/>
    <col min="14" max="14" width="22.5703125" style="1" customWidth="1"/>
    <col min="15" max="15" width="2.28515625" style="1" customWidth="1"/>
    <col min="16" max="16" width="9.140625" style="1" customWidth="1"/>
    <col min="17" max="16384" width="8.85546875" style="1"/>
  </cols>
  <sheetData>
    <row r="1" spans="1:16" ht="15.95" customHeight="1" x14ac:dyDescent="0.25">
      <c r="A1" s="1" t="s">
        <v>0</v>
      </c>
    </row>
    <row r="2" spans="1:16" ht="18.75" customHeight="1" x14ac:dyDescent="0.25">
      <c r="A2" s="2" t="s">
        <v>1</v>
      </c>
      <c r="B2" s="3"/>
    </row>
    <row r="3" spans="1:16" ht="15.95" customHeight="1" x14ac:dyDescent="0.25">
      <c r="A3" s="125" t="s">
        <v>2</v>
      </c>
      <c r="B3" s="126"/>
    </row>
    <row r="4" spans="1:16" ht="25.5" customHeight="1" x14ac:dyDescent="0.25">
      <c r="A4" s="4" t="s">
        <v>3</v>
      </c>
      <c r="B4" s="3"/>
      <c r="C4" s="127" t="s">
        <v>4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5"/>
      <c r="O4" s="5"/>
      <c r="P4" s="5"/>
    </row>
    <row r="5" spans="1:16" ht="38.25" customHeight="1" x14ac:dyDescent="0.25">
      <c r="A5" s="6"/>
      <c r="B5" s="6"/>
      <c r="C5" s="6"/>
      <c r="D5" s="128" t="s">
        <v>5</v>
      </c>
      <c r="E5" s="128"/>
      <c r="F5" s="128"/>
      <c r="G5" s="128"/>
      <c r="H5" s="128"/>
      <c r="I5" s="128"/>
      <c r="J5" s="128"/>
      <c r="K5" s="6"/>
      <c r="L5" s="6"/>
      <c r="M5" s="6"/>
      <c r="N5" s="6"/>
      <c r="O5" s="6"/>
      <c r="P5" s="6"/>
    </row>
    <row r="6" spans="1:16" ht="9" customHeight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7" x14ac:dyDescent="0.25">
      <c r="B7" s="8"/>
      <c r="E7" s="9"/>
      <c r="F7" s="9" t="s">
        <v>6</v>
      </c>
      <c r="G7" s="10"/>
      <c r="H7" s="11" t="s">
        <v>7</v>
      </c>
      <c r="I7" s="10"/>
      <c r="N7" s="8"/>
    </row>
    <row r="8" spans="1:16" x14ac:dyDescent="0.25">
      <c r="B8" s="8"/>
      <c r="C8" s="129"/>
      <c r="D8" s="129"/>
      <c r="E8" s="129"/>
      <c r="F8" s="12"/>
      <c r="G8" s="12"/>
      <c r="H8" s="12"/>
      <c r="I8" s="12"/>
      <c r="J8" s="12"/>
      <c r="K8" s="12"/>
      <c r="L8" s="12"/>
      <c r="M8" s="8"/>
      <c r="N8" s="8"/>
      <c r="O8" s="8"/>
      <c r="P8" s="8"/>
    </row>
    <row r="9" spans="1:16" ht="19.5" customHeight="1" x14ac:dyDescent="0.25">
      <c r="B9" s="9" t="s">
        <v>8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O9" s="13"/>
    </row>
    <row r="10" spans="1:16" ht="11.25" customHeight="1" x14ac:dyDescent="0.25">
      <c r="A10" s="14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5"/>
      <c r="O10" s="13"/>
    </row>
    <row r="11" spans="1:16" ht="23.25" customHeight="1" x14ac:dyDescent="0.25">
      <c r="A11" s="14"/>
      <c r="B11" s="9" t="s">
        <v>9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5"/>
      <c r="O11" s="13"/>
    </row>
    <row r="12" spans="1:16" ht="19.5" customHeight="1" x14ac:dyDescent="0.25">
      <c r="B12" s="9" t="s">
        <v>10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6" ht="19.5" customHeight="1" x14ac:dyDescent="0.25">
      <c r="B13" s="14" t="s">
        <v>11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2"/>
    </row>
    <row r="14" spans="1:16" ht="19.5" customHeight="1" x14ac:dyDescent="0.25">
      <c r="B14" s="9" t="s">
        <v>12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</row>
    <row r="15" spans="1:16" ht="19.5" customHeight="1" x14ac:dyDescent="0.25">
      <c r="B15" s="9" t="s">
        <v>13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</row>
    <row r="16" spans="1:16" ht="25.5" customHeight="1" thickBot="1" x14ac:dyDescent="0.3">
      <c r="A16" s="9"/>
      <c r="B16" s="9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8"/>
      <c r="O16" s="18"/>
      <c r="P16" s="18"/>
    </row>
    <row r="17" spans="1:17" ht="26.25" customHeight="1" thickBot="1" x14ac:dyDescent="0.3">
      <c r="A17" s="132" t="s">
        <v>14</v>
      </c>
      <c r="B17" s="132" t="s">
        <v>15</v>
      </c>
      <c r="C17" s="132" t="s">
        <v>16</v>
      </c>
      <c r="D17" s="134" t="s">
        <v>17</v>
      </c>
      <c r="E17" s="135"/>
      <c r="F17" s="135"/>
      <c r="G17" s="135"/>
      <c r="H17" s="135"/>
      <c r="I17" s="135"/>
      <c r="J17" s="135"/>
      <c r="K17" s="136"/>
      <c r="L17" s="19"/>
      <c r="M17" s="20"/>
      <c r="N17" s="20"/>
      <c r="O17" s="20"/>
      <c r="P17" s="18"/>
    </row>
    <row r="18" spans="1:17" ht="45.75" customHeight="1" thickBot="1" x14ac:dyDescent="0.3">
      <c r="A18" s="133"/>
      <c r="B18" s="133"/>
      <c r="C18" s="133"/>
      <c r="D18" s="21"/>
      <c r="E18" s="21"/>
      <c r="F18" s="21"/>
      <c r="G18" s="21"/>
      <c r="H18" s="21"/>
      <c r="I18" s="21"/>
      <c r="J18" s="21"/>
      <c r="K18" s="21"/>
      <c r="L18" s="22" t="s">
        <v>18</v>
      </c>
      <c r="M18" s="23" t="s">
        <v>19</v>
      </c>
      <c r="N18" s="24" t="s">
        <v>20</v>
      </c>
      <c r="O18" s="18"/>
    </row>
    <row r="19" spans="1:17" ht="39" customHeight="1" x14ac:dyDescent="0.25">
      <c r="A19" s="25" t="s">
        <v>21</v>
      </c>
      <c r="B19" s="26" t="s">
        <v>22</v>
      </c>
      <c r="C19" s="27" t="s">
        <v>23</v>
      </c>
      <c r="D19" s="28"/>
      <c r="E19" s="29"/>
      <c r="F19" s="29"/>
      <c r="G19" s="29"/>
      <c r="H19" s="29"/>
      <c r="I19" s="29"/>
      <c r="J19" s="29"/>
      <c r="K19" s="30"/>
      <c r="L19" s="31">
        <f>D19+G19+H19+I19+J19+K19+F19+E19</f>
        <v>0</v>
      </c>
      <c r="M19" s="32"/>
      <c r="N19" s="33">
        <f>L19*M19</f>
        <v>0</v>
      </c>
      <c r="O19" s="18"/>
    </row>
    <row r="20" spans="1:17" ht="39" customHeight="1" x14ac:dyDescent="0.25">
      <c r="A20" s="34" t="s">
        <v>21</v>
      </c>
      <c r="B20" s="35" t="s">
        <v>22</v>
      </c>
      <c r="C20" s="36" t="s">
        <v>24</v>
      </c>
      <c r="D20" s="37"/>
      <c r="E20" s="38"/>
      <c r="F20" s="38"/>
      <c r="G20" s="38"/>
      <c r="H20" s="38"/>
      <c r="I20" s="38"/>
      <c r="J20" s="38"/>
      <c r="K20" s="39"/>
      <c r="L20" s="40">
        <f t="shared" ref="L20:L50" si="0">D20+G20+H20+I20+J20+K20+F20+E20</f>
        <v>0</v>
      </c>
      <c r="M20" s="41"/>
      <c r="N20" s="42">
        <f t="shared" ref="N20:N50" si="1">L20*M20</f>
        <v>0</v>
      </c>
      <c r="O20" s="18"/>
    </row>
    <row r="21" spans="1:17" ht="39" customHeight="1" x14ac:dyDescent="0.25">
      <c r="A21" s="34" t="s">
        <v>25</v>
      </c>
      <c r="B21" s="35" t="s">
        <v>22</v>
      </c>
      <c r="C21" s="36" t="s">
        <v>26</v>
      </c>
      <c r="D21" s="37"/>
      <c r="E21" s="38"/>
      <c r="F21" s="38"/>
      <c r="G21" s="38"/>
      <c r="H21" s="38"/>
      <c r="I21" s="38"/>
      <c r="J21" s="38"/>
      <c r="K21" s="39"/>
      <c r="L21" s="40">
        <f t="shared" si="0"/>
        <v>0</v>
      </c>
      <c r="M21" s="41"/>
      <c r="N21" s="42">
        <f t="shared" si="1"/>
        <v>0</v>
      </c>
      <c r="O21" s="18"/>
      <c r="Q21"/>
    </row>
    <row r="22" spans="1:17" ht="39" customHeight="1" x14ac:dyDescent="0.25">
      <c r="A22" s="34" t="s">
        <v>25</v>
      </c>
      <c r="B22" s="35" t="s">
        <v>22</v>
      </c>
      <c r="C22" s="36" t="s">
        <v>27</v>
      </c>
      <c r="D22" s="37"/>
      <c r="E22" s="38"/>
      <c r="F22" s="38"/>
      <c r="G22" s="38"/>
      <c r="H22" s="38"/>
      <c r="I22" s="38"/>
      <c r="J22" s="38"/>
      <c r="K22" s="39"/>
      <c r="L22" s="40">
        <f t="shared" si="0"/>
        <v>0</v>
      </c>
      <c r="M22" s="41"/>
      <c r="N22" s="42">
        <f t="shared" si="1"/>
        <v>0</v>
      </c>
      <c r="O22" s="18"/>
      <c r="Q22"/>
    </row>
    <row r="23" spans="1:17" ht="39" customHeight="1" x14ac:dyDescent="0.25">
      <c r="A23" s="34" t="s">
        <v>28</v>
      </c>
      <c r="B23" s="35" t="s">
        <v>22</v>
      </c>
      <c r="C23" s="36" t="s">
        <v>29</v>
      </c>
      <c r="D23" s="37"/>
      <c r="E23" s="38"/>
      <c r="F23" s="38"/>
      <c r="G23" s="38"/>
      <c r="H23" s="38"/>
      <c r="I23" s="38"/>
      <c r="J23" s="38"/>
      <c r="K23" s="39"/>
      <c r="L23" s="40">
        <f t="shared" si="0"/>
        <v>0</v>
      </c>
      <c r="M23" s="41"/>
      <c r="N23" s="42">
        <f t="shared" si="1"/>
        <v>0</v>
      </c>
      <c r="O23" s="18"/>
      <c r="Q23"/>
    </row>
    <row r="24" spans="1:17" ht="39" customHeight="1" x14ac:dyDescent="0.25">
      <c r="A24" s="34" t="s">
        <v>28</v>
      </c>
      <c r="B24" s="35" t="s">
        <v>22</v>
      </c>
      <c r="C24" s="36" t="s">
        <v>30</v>
      </c>
      <c r="D24" s="37"/>
      <c r="E24" s="38"/>
      <c r="F24" s="38"/>
      <c r="G24" s="38"/>
      <c r="H24" s="38"/>
      <c r="I24" s="38"/>
      <c r="J24" s="38"/>
      <c r="K24" s="39"/>
      <c r="L24" s="40">
        <f t="shared" si="0"/>
        <v>0</v>
      </c>
      <c r="M24" s="41"/>
      <c r="N24" s="42">
        <f t="shared" si="1"/>
        <v>0</v>
      </c>
      <c r="O24" s="18"/>
      <c r="Q24"/>
    </row>
    <row r="25" spans="1:17" ht="39" customHeight="1" x14ac:dyDescent="0.25">
      <c r="A25" s="34" t="s">
        <v>31</v>
      </c>
      <c r="B25" s="35" t="s">
        <v>22</v>
      </c>
      <c r="C25" s="36" t="s">
        <v>32</v>
      </c>
      <c r="D25" s="37"/>
      <c r="E25" s="38"/>
      <c r="F25" s="38"/>
      <c r="G25" s="38"/>
      <c r="H25" s="38"/>
      <c r="I25" s="38"/>
      <c r="J25" s="38"/>
      <c r="K25" s="39"/>
      <c r="L25" s="40">
        <f t="shared" si="0"/>
        <v>0</v>
      </c>
      <c r="M25" s="41"/>
      <c r="N25" s="42">
        <f t="shared" si="1"/>
        <v>0</v>
      </c>
      <c r="O25" s="18"/>
      <c r="Q25"/>
    </row>
    <row r="26" spans="1:17" ht="39" customHeight="1" x14ac:dyDescent="0.25">
      <c r="A26" s="34" t="s">
        <v>31</v>
      </c>
      <c r="B26" s="35" t="s">
        <v>22</v>
      </c>
      <c r="C26" s="36" t="s">
        <v>33</v>
      </c>
      <c r="D26" s="37"/>
      <c r="E26" s="38"/>
      <c r="F26" s="38"/>
      <c r="G26" s="38"/>
      <c r="H26" s="38"/>
      <c r="I26" s="38"/>
      <c r="J26" s="38"/>
      <c r="K26" s="39"/>
      <c r="L26" s="40">
        <f t="shared" si="0"/>
        <v>0</v>
      </c>
      <c r="M26" s="41"/>
      <c r="N26" s="42">
        <f t="shared" si="1"/>
        <v>0</v>
      </c>
      <c r="O26" s="18"/>
    </row>
    <row r="27" spans="1:17" ht="39" customHeight="1" x14ac:dyDescent="0.25">
      <c r="A27" s="34" t="s">
        <v>34</v>
      </c>
      <c r="B27" s="35" t="s">
        <v>22</v>
      </c>
      <c r="C27" s="36" t="s">
        <v>35</v>
      </c>
      <c r="D27" s="37"/>
      <c r="E27" s="38"/>
      <c r="F27" s="38"/>
      <c r="G27" s="38"/>
      <c r="H27" s="38"/>
      <c r="I27" s="38"/>
      <c r="J27" s="38"/>
      <c r="K27" s="39"/>
      <c r="L27" s="40">
        <f t="shared" si="0"/>
        <v>0</v>
      </c>
      <c r="M27" s="41"/>
      <c r="N27" s="42">
        <f t="shared" si="1"/>
        <v>0</v>
      </c>
      <c r="O27" s="18"/>
    </row>
    <row r="28" spans="1:17" ht="39" customHeight="1" x14ac:dyDescent="0.25">
      <c r="A28" s="34" t="s">
        <v>34</v>
      </c>
      <c r="B28" s="35" t="s">
        <v>22</v>
      </c>
      <c r="C28" s="36" t="s">
        <v>36</v>
      </c>
      <c r="D28" s="37"/>
      <c r="E28" s="38"/>
      <c r="F28" s="38"/>
      <c r="G28" s="38"/>
      <c r="H28" s="38"/>
      <c r="I28" s="38"/>
      <c r="J28" s="38"/>
      <c r="K28" s="39"/>
      <c r="L28" s="40">
        <f t="shared" si="0"/>
        <v>0</v>
      </c>
      <c r="M28" s="41"/>
      <c r="N28" s="42">
        <f t="shared" si="1"/>
        <v>0</v>
      </c>
      <c r="O28" s="18"/>
    </row>
    <row r="29" spans="1:17" ht="39" customHeight="1" x14ac:dyDescent="0.25">
      <c r="A29" s="34" t="s">
        <v>37</v>
      </c>
      <c r="B29" s="35" t="s">
        <v>22</v>
      </c>
      <c r="C29" s="36" t="s">
        <v>38</v>
      </c>
      <c r="D29" s="37"/>
      <c r="E29" s="38"/>
      <c r="F29" s="38"/>
      <c r="G29" s="38"/>
      <c r="H29" s="38"/>
      <c r="I29" s="38"/>
      <c r="J29" s="38"/>
      <c r="K29" s="39"/>
      <c r="L29" s="40">
        <f t="shared" si="0"/>
        <v>0</v>
      </c>
      <c r="M29" s="41"/>
      <c r="N29" s="42">
        <f t="shared" si="1"/>
        <v>0</v>
      </c>
      <c r="O29" s="18"/>
      <c r="Q29"/>
    </row>
    <row r="30" spans="1:17" ht="39" customHeight="1" x14ac:dyDescent="0.25">
      <c r="A30" s="34" t="s">
        <v>37</v>
      </c>
      <c r="B30" s="35" t="s">
        <v>22</v>
      </c>
      <c r="C30" s="36" t="s">
        <v>39</v>
      </c>
      <c r="D30" s="37"/>
      <c r="E30" s="38"/>
      <c r="F30" s="38"/>
      <c r="G30" s="38"/>
      <c r="H30" s="38"/>
      <c r="I30" s="38"/>
      <c r="J30" s="38"/>
      <c r="K30" s="39"/>
      <c r="L30" s="40">
        <f t="shared" si="0"/>
        <v>0</v>
      </c>
      <c r="M30" s="41"/>
      <c r="N30" s="42">
        <f t="shared" si="1"/>
        <v>0</v>
      </c>
      <c r="O30" s="18"/>
      <c r="Q30"/>
    </row>
    <row r="31" spans="1:17" ht="39" customHeight="1" x14ac:dyDescent="0.25">
      <c r="A31" s="34" t="s">
        <v>40</v>
      </c>
      <c r="B31" s="35" t="s">
        <v>22</v>
      </c>
      <c r="C31" s="36" t="s">
        <v>41</v>
      </c>
      <c r="D31" s="37"/>
      <c r="E31" s="38"/>
      <c r="F31" s="38"/>
      <c r="G31" s="38"/>
      <c r="H31" s="38"/>
      <c r="I31" s="38"/>
      <c r="J31" s="38"/>
      <c r="K31" s="39"/>
      <c r="L31" s="40">
        <f t="shared" si="0"/>
        <v>0</v>
      </c>
      <c r="M31" s="41"/>
      <c r="N31" s="42">
        <f t="shared" si="1"/>
        <v>0</v>
      </c>
      <c r="O31" s="18"/>
      <c r="Q31"/>
    </row>
    <row r="32" spans="1:17" ht="39" customHeight="1" x14ac:dyDescent="0.25">
      <c r="A32" s="34" t="s">
        <v>40</v>
      </c>
      <c r="B32" s="35" t="s">
        <v>22</v>
      </c>
      <c r="C32" s="36" t="s">
        <v>42</v>
      </c>
      <c r="D32" s="37"/>
      <c r="E32" s="38"/>
      <c r="F32" s="38"/>
      <c r="G32" s="38"/>
      <c r="H32" s="38"/>
      <c r="I32" s="38"/>
      <c r="J32" s="38"/>
      <c r="K32" s="39"/>
      <c r="L32" s="40">
        <f t="shared" si="0"/>
        <v>0</v>
      </c>
      <c r="M32" s="41"/>
      <c r="N32" s="42">
        <f t="shared" si="1"/>
        <v>0</v>
      </c>
      <c r="O32" s="18"/>
      <c r="Q32"/>
    </row>
    <row r="33" spans="1:17" ht="39" customHeight="1" x14ac:dyDescent="0.25">
      <c r="A33" s="34" t="s">
        <v>43</v>
      </c>
      <c r="B33" s="35" t="s">
        <v>22</v>
      </c>
      <c r="C33" s="36" t="s">
        <v>44</v>
      </c>
      <c r="D33" s="37"/>
      <c r="E33" s="38"/>
      <c r="F33" s="38"/>
      <c r="G33" s="38"/>
      <c r="H33" s="38"/>
      <c r="I33" s="38"/>
      <c r="J33" s="38"/>
      <c r="K33" s="39"/>
      <c r="L33" s="40">
        <f t="shared" si="0"/>
        <v>0</v>
      </c>
      <c r="M33" s="41"/>
      <c r="N33" s="42">
        <f t="shared" si="1"/>
        <v>0</v>
      </c>
      <c r="O33" s="18"/>
      <c r="Q33"/>
    </row>
    <row r="34" spans="1:17" ht="39" customHeight="1" x14ac:dyDescent="0.25">
      <c r="A34" s="34" t="s">
        <v>43</v>
      </c>
      <c r="B34" s="35" t="s">
        <v>22</v>
      </c>
      <c r="C34" s="36" t="s">
        <v>45</v>
      </c>
      <c r="D34" s="37"/>
      <c r="E34" s="38"/>
      <c r="F34" s="38"/>
      <c r="G34" s="38"/>
      <c r="H34" s="38"/>
      <c r="I34" s="38"/>
      <c r="J34" s="38"/>
      <c r="K34" s="39"/>
      <c r="L34" s="40">
        <f t="shared" si="0"/>
        <v>0</v>
      </c>
      <c r="M34" s="41"/>
      <c r="N34" s="42">
        <f t="shared" si="1"/>
        <v>0</v>
      </c>
      <c r="O34" s="18"/>
    </row>
    <row r="35" spans="1:17" ht="39" customHeight="1" x14ac:dyDescent="0.25">
      <c r="A35" s="34" t="s">
        <v>46</v>
      </c>
      <c r="B35" s="35" t="s">
        <v>22</v>
      </c>
      <c r="C35" s="36" t="s">
        <v>47</v>
      </c>
      <c r="D35" s="37"/>
      <c r="E35" s="38"/>
      <c r="F35" s="38"/>
      <c r="G35" s="38"/>
      <c r="H35" s="38"/>
      <c r="I35" s="38"/>
      <c r="J35" s="38"/>
      <c r="K35" s="39"/>
      <c r="L35" s="40">
        <f t="shared" si="0"/>
        <v>0</v>
      </c>
      <c r="M35" s="41"/>
      <c r="N35" s="42">
        <f t="shared" si="1"/>
        <v>0</v>
      </c>
      <c r="O35" s="18"/>
    </row>
    <row r="36" spans="1:17" ht="39" customHeight="1" x14ac:dyDescent="0.25">
      <c r="A36" s="34" t="s">
        <v>46</v>
      </c>
      <c r="B36" s="35" t="s">
        <v>22</v>
      </c>
      <c r="C36" s="36" t="s">
        <v>48</v>
      </c>
      <c r="D36" s="37"/>
      <c r="E36" s="38"/>
      <c r="F36" s="38"/>
      <c r="G36" s="38"/>
      <c r="H36" s="38"/>
      <c r="I36" s="38"/>
      <c r="J36" s="38"/>
      <c r="K36" s="39"/>
      <c r="L36" s="40">
        <f t="shared" si="0"/>
        <v>0</v>
      </c>
      <c r="M36" s="41"/>
      <c r="N36" s="42">
        <f t="shared" si="1"/>
        <v>0</v>
      </c>
      <c r="O36" s="18"/>
    </row>
    <row r="37" spans="1:17" ht="39" customHeight="1" x14ac:dyDescent="0.25">
      <c r="A37" s="34" t="s">
        <v>49</v>
      </c>
      <c r="B37" s="35" t="s">
        <v>22</v>
      </c>
      <c r="C37" s="36" t="s">
        <v>50</v>
      </c>
      <c r="D37" s="37"/>
      <c r="E37" s="38"/>
      <c r="F37" s="38"/>
      <c r="G37" s="38"/>
      <c r="H37" s="38"/>
      <c r="I37" s="38"/>
      <c r="J37" s="38"/>
      <c r="K37" s="39"/>
      <c r="L37" s="40">
        <f t="shared" si="0"/>
        <v>0</v>
      </c>
      <c r="M37" s="41"/>
      <c r="N37" s="42">
        <f t="shared" si="1"/>
        <v>0</v>
      </c>
      <c r="O37" s="18"/>
    </row>
    <row r="38" spans="1:17" ht="39" customHeight="1" x14ac:dyDescent="0.25">
      <c r="A38" s="34" t="s">
        <v>51</v>
      </c>
      <c r="B38" s="35" t="s">
        <v>22</v>
      </c>
      <c r="C38" s="36" t="s">
        <v>52</v>
      </c>
      <c r="D38" s="37"/>
      <c r="E38" s="38"/>
      <c r="F38" s="38"/>
      <c r="G38" s="38"/>
      <c r="H38" s="38"/>
      <c r="I38" s="38"/>
      <c r="J38" s="38"/>
      <c r="K38" s="39"/>
      <c r="L38" s="40">
        <f t="shared" si="0"/>
        <v>0</v>
      </c>
      <c r="M38" s="41"/>
      <c r="N38" s="42">
        <f t="shared" si="1"/>
        <v>0</v>
      </c>
      <c r="O38" s="18"/>
    </row>
    <row r="39" spans="1:17" ht="39" customHeight="1" x14ac:dyDescent="0.25">
      <c r="A39" s="34" t="s">
        <v>53</v>
      </c>
      <c r="B39" s="35" t="s">
        <v>22</v>
      </c>
      <c r="C39" s="36" t="s">
        <v>54</v>
      </c>
      <c r="D39" s="37"/>
      <c r="E39" s="38"/>
      <c r="F39" s="38"/>
      <c r="G39" s="38"/>
      <c r="H39" s="38"/>
      <c r="I39" s="38"/>
      <c r="J39" s="38"/>
      <c r="K39" s="39"/>
      <c r="L39" s="40">
        <f t="shared" si="0"/>
        <v>0</v>
      </c>
      <c r="M39" s="41"/>
      <c r="N39" s="42">
        <f t="shared" si="1"/>
        <v>0</v>
      </c>
      <c r="O39" s="18"/>
    </row>
    <row r="40" spans="1:17" ht="39" customHeight="1" x14ac:dyDescent="0.25">
      <c r="A40" s="34" t="s">
        <v>55</v>
      </c>
      <c r="B40" s="35" t="s">
        <v>22</v>
      </c>
      <c r="C40" s="36" t="s">
        <v>56</v>
      </c>
      <c r="D40" s="37"/>
      <c r="E40" s="38"/>
      <c r="F40" s="38"/>
      <c r="G40" s="38"/>
      <c r="H40" s="38"/>
      <c r="I40" s="38"/>
      <c r="J40" s="38"/>
      <c r="K40" s="39"/>
      <c r="L40" s="40">
        <f t="shared" si="0"/>
        <v>0</v>
      </c>
      <c r="M40" s="41"/>
      <c r="N40" s="42">
        <f t="shared" si="1"/>
        <v>0</v>
      </c>
      <c r="O40" s="18"/>
    </row>
    <row r="41" spans="1:17" ht="39" customHeight="1" x14ac:dyDescent="0.25">
      <c r="A41" s="34" t="s">
        <v>57</v>
      </c>
      <c r="B41" s="35" t="s">
        <v>22</v>
      </c>
      <c r="C41" s="36" t="s">
        <v>58</v>
      </c>
      <c r="D41" s="37"/>
      <c r="E41" s="38"/>
      <c r="F41" s="38"/>
      <c r="G41" s="38"/>
      <c r="H41" s="38"/>
      <c r="I41" s="38"/>
      <c r="J41" s="38"/>
      <c r="K41" s="39"/>
      <c r="L41" s="40">
        <f t="shared" si="0"/>
        <v>0</v>
      </c>
      <c r="M41" s="41"/>
      <c r="N41" s="42">
        <f t="shared" si="1"/>
        <v>0</v>
      </c>
      <c r="O41" s="18"/>
    </row>
    <row r="42" spans="1:17" ht="39" customHeight="1" x14ac:dyDescent="0.25">
      <c r="A42" s="34" t="s">
        <v>57</v>
      </c>
      <c r="B42" s="35" t="s">
        <v>22</v>
      </c>
      <c r="C42" s="36" t="s">
        <v>59</v>
      </c>
      <c r="D42" s="37"/>
      <c r="E42" s="38"/>
      <c r="F42" s="38"/>
      <c r="G42" s="38"/>
      <c r="H42" s="38"/>
      <c r="I42" s="38"/>
      <c r="J42" s="38"/>
      <c r="K42" s="39"/>
      <c r="L42" s="40">
        <f t="shared" si="0"/>
        <v>0</v>
      </c>
      <c r="M42" s="41"/>
      <c r="N42" s="42">
        <f t="shared" si="1"/>
        <v>0</v>
      </c>
      <c r="O42" s="18"/>
    </row>
    <row r="43" spans="1:17" ht="39" customHeight="1" x14ac:dyDescent="0.25">
      <c r="A43" s="34" t="s">
        <v>60</v>
      </c>
      <c r="B43" s="35" t="s">
        <v>22</v>
      </c>
      <c r="C43" s="36" t="s">
        <v>61</v>
      </c>
      <c r="D43" s="37"/>
      <c r="E43" s="38"/>
      <c r="F43" s="38"/>
      <c r="G43" s="38"/>
      <c r="H43" s="38"/>
      <c r="I43" s="38"/>
      <c r="J43" s="38"/>
      <c r="K43" s="39"/>
      <c r="L43" s="40">
        <f t="shared" si="0"/>
        <v>0</v>
      </c>
      <c r="M43" s="41"/>
      <c r="N43" s="42">
        <f t="shared" si="1"/>
        <v>0</v>
      </c>
      <c r="O43" s="18"/>
    </row>
    <row r="44" spans="1:17" ht="39" customHeight="1" x14ac:dyDescent="0.25">
      <c r="A44" s="34" t="s">
        <v>60</v>
      </c>
      <c r="B44" s="35" t="s">
        <v>22</v>
      </c>
      <c r="C44" s="36" t="s">
        <v>62</v>
      </c>
      <c r="D44" s="37"/>
      <c r="E44" s="38"/>
      <c r="F44" s="38"/>
      <c r="G44" s="38"/>
      <c r="H44" s="38"/>
      <c r="I44" s="38"/>
      <c r="J44" s="38"/>
      <c r="K44" s="39"/>
      <c r="L44" s="40">
        <f t="shared" si="0"/>
        <v>0</v>
      </c>
      <c r="M44" s="41"/>
      <c r="N44" s="42">
        <f t="shared" si="1"/>
        <v>0</v>
      </c>
      <c r="O44" s="18"/>
    </row>
    <row r="45" spans="1:17" ht="39" customHeight="1" x14ac:dyDescent="0.25">
      <c r="A45" s="34" t="s">
        <v>63</v>
      </c>
      <c r="B45" s="35" t="s">
        <v>22</v>
      </c>
      <c r="C45" s="36" t="s">
        <v>64</v>
      </c>
      <c r="D45" s="37"/>
      <c r="E45" s="38"/>
      <c r="F45" s="38"/>
      <c r="G45" s="38"/>
      <c r="H45" s="38"/>
      <c r="I45" s="38"/>
      <c r="J45" s="38"/>
      <c r="K45" s="39"/>
      <c r="L45" s="40">
        <f t="shared" si="0"/>
        <v>0</v>
      </c>
      <c r="M45" s="41"/>
      <c r="N45" s="42">
        <f t="shared" si="1"/>
        <v>0</v>
      </c>
      <c r="O45" s="18"/>
    </row>
    <row r="46" spans="1:17" ht="39" customHeight="1" x14ac:dyDescent="0.25">
      <c r="A46" s="34" t="s">
        <v>63</v>
      </c>
      <c r="B46" s="35" t="s">
        <v>22</v>
      </c>
      <c r="C46" s="36" t="s">
        <v>65</v>
      </c>
      <c r="D46" s="37"/>
      <c r="E46" s="38"/>
      <c r="F46" s="38"/>
      <c r="G46" s="38"/>
      <c r="H46" s="38"/>
      <c r="I46" s="38"/>
      <c r="J46" s="38"/>
      <c r="K46" s="39"/>
      <c r="L46" s="40">
        <f t="shared" si="0"/>
        <v>0</v>
      </c>
      <c r="M46" s="41"/>
      <c r="N46" s="42">
        <f t="shared" si="1"/>
        <v>0</v>
      </c>
      <c r="O46" s="18"/>
    </row>
    <row r="47" spans="1:17" ht="39" customHeight="1" x14ac:dyDescent="0.25">
      <c r="A47" s="34" t="s">
        <v>66</v>
      </c>
      <c r="B47" s="35" t="s">
        <v>22</v>
      </c>
      <c r="C47" s="36" t="s">
        <v>67</v>
      </c>
      <c r="D47" s="37"/>
      <c r="E47" s="38"/>
      <c r="F47" s="38"/>
      <c r="G47" s="38"/>
      <c r="H47" s="38"/>
      <c r="I47" s="38"/>
      <c r="J47" s="38"/>
      <c r="K47" s="39"/>
      <c r="L47" s="40">
        <f t="shared" si="0"/>
        <v>0</v>
      </c>
      <c r="M47" s="41"/>
      <c r="N47" s="42">
        <f t="shared" si="1"/>
        <v>0</v>
      </c>
      <c r="O47" s="18"/>
    </row>
    <row r="48" spans="1:17" ht="39" customHeight="1" x14ac:dyDescent="0.25">
      <c r="A48" s="34" t="s">
        <v>68</v>
      </c>
      <c r="B48" s="35" t="s">
        <v>22</v>
      </c>
      <c r="C48" s="36" t="s">
        <v>69</v>
      </c>
      <c r="D48" s="37"/>
      <c r="E48" s="38"/>
      <c r="F48" s="38"/>
      <c r="G48" s="38"/>
      <c r="H48" s="38"/>
      <c r="I48" s="38"/>
      <c r="J48" s="38"/>
      <c r="K48" s="39"/>
      <c r="L48" s="40">
        <f t="shared" si="0"/>
        <v>0</v>
      </c>
      <c r="M48" s="41"/>
      <c r="N48" s="42">
        <f t="shared" si="1"/>
        <v>0</v>
      </c>
      <c r="O48" s="18"/>
    </row>
    <row r="49" spans="1:16" ht="39" customHeight="1" x14ac:dyDescent="0.25">
      <c r="A49" s="34" t="s">
        <v>70</v>
      </c>
      <c r="B49" s="35" t="s">
        <v>22</v>
      </c>
      <c r="C49" s="36" t="s">
        <v>71</v>
      </c>
      <c r="D49" s="37"/>
      <c r="E49" s="38"/>
      <c r="F49" s="38"/>
      <c r="G49" s="38"/>
      <c r="H49" s="38"/>
      <c r="I49" s="38"/>
      <c r="J49" s="38"/>
      <c r="K49" s="39"/>
      <c r="L49" s="40">
        <f t="shared" si="0"/>
        <v>0</v>
      </c>
      <c r="M49" s="41"/>
      <c r="N49" s="42">
        <f t="shared" si="1"/>
        <v>0</v>
      </c>
      <c r="O49" s="18"/>
    </row>
    <row r="50" spans="1:16" ht="39" customHeight="1" thickBot="1" x14ac:dyDescent="0.3">
      <c r="A50" s="43" t="s">
        <v>70</v>
      </c>
      <c r="B50" s="44" t="s">
        <v>22</v>
      </c>
      <c r="C50" s="45" t="s">
        <v>72</v>
      </c>
      <c r="D50" s="46"/>
      <c r="E50" s="47"/>
      <c r="F50" s="47"/>
      <c r="G50" s="47"/>
      <c r="H50" s="47"/>
      <c r="I50" s="47"/>
      <c r="J50" s="47"/>
      <c r="K50" s="48"/>
      <c r="L50" s="49">
        <f t="shared" si="0"/>
        <v>0</v>
      </c>
      <c r="M50" s="50"/>
      <c r="N50" s="51">
        <f t="shared" si="1"/>
        <v>0</v>
      </c>
      <c r="O50" s="18"/>
    </row>
    <row r="51" spans="1:16" ht="39" customHeight="1" thickBot="1" x14ac:dyDescent="0.3">
      <c r="A51" s="52"/>
      <c r="B51" s="53"/>
      <c r="C51" s="54" t="s">
        <v>73</v>
      </c>
      <c r="D51" s="55">
        <f>SUM(D19:D50)</f>
        <v>0</v>
      </c>
      <c r="E51" s="56">
        <f>SUM(E19:E50)</f>
        <v>0</v>
      </c>
      <c r="F51" s="56">
        <f t="shared" ref="F51:K51" si="2">SUM(F19:F50)</f>
        <v>0</v>
      </c>
      <c r="G51" s="56">
        <f t="shared" si="2"/>
        <v>0</v>
      </c>
      <c r="H51" s="56">
        <f t="shared" si="2"/>
        <v>0</v>
      </c>
      <c r="I51" s="56">
        <f t="shared" si="2"/>
        <v>0</v>
      </c>
      <c r="J51" s="56">
        <f t="shared" si="2"/>
        <v>0</v>
      </c>
      <c r="K51" s="57">
        <f t="shared" si="2"/>
        <v>0</v>
      </c>
      <c r="L51" s="58">
        <f>SUM(L19:L50)</f>
        <v>0</v>
      </c>
      <c r="M51" s="59"/>
      <c r="N51" s="60">
        <f>SUM(N19:N50)</f>
        <v>0</v>
      </c>
      <c r="O51" s="8"/>
      <c r="P51" s="8"/>
    </row>
    <row r="52" spans="1:16" x14ac:dyDescent="0.25">
      <c r="D52" s="61"/>
      <c r="E52" s="62"/>
      <c r="F52" s="62"/>
      <c r="G52" s="62"/>
      <c r="H52" s="62"/>
      <c r="I52" s="62"/>
      <c r="J52" s="62"/>
      <c r="K52" s="62"/>
      <c r="L52" s="62"/>
      <c r="M52" s="63"/>
      <c r="N52" s="64"/>
      <c r="O52" s="8"/>
      <c r="P52" s="8"/>
    </row>
    <row r="53" spans="1:16" ht="6.75" customHeight="1" thickBot="1" x14ac:dyDescent="0.3">
      <c r="D53" s="61"/>
      <c r="E53" s="62"/>
      <c r="F53" s="62"/>
      <c r="G53" s="62"/>
      <c r="H53" s="62"/>
      <c r="I53" s="62"/>
      <c r="J53" s="62"/>
      <c r="K53" s="62"/>
      <c r="L53" s="62"/>
      <c r="M53" s="63"/>
      <c r="N53" s="64"/>
      <c r="O53" s="8"/>
      <c r="P53" s="8"/>
    </row>
    <row r="54" spans="1:16" ht="30" customHeight="1" thickBot="1" x14ac:dyDescent="0.3">
      <c r="A54" s="137" t="s">
        <v>74</v>
      </c>
      <c r="B54" s="138"/>
      <c r="C54" s="138"/>
      <c r="D54" s="138"/>
      <c r="E54" s="138"/>
      <c r="F54" s="138"/>
      <c r="G54" s="138"/>
      <c r="H54" s="139"/>
    </row>
    <row r="55" spans="1:16" ht="69" customHeight="1" thickBot="1" x14ac:dyDescent="0.3">
      <c r="A55" s="65" t="s">
        <v>75</v>
      </c>
      <c r="B55" s="66" t="s">
        <v>15</v>
      </c>
      <c r="C55" s="67" t="s">
        <v>76</v>
      </c>
      <c r="D55" s="67" t="s">
        <v>77</v>
      </c>
      <c r="E55" s="68" t="s">
        <v>78</v>
      </c>
      <c r="F55" s="69" t="s">
        <v>79</v>
      </c>
      <c r="G55" s="70" t="s">
        <v>80</v>
      </c>
      <c r="H55" s="140" t="s">
        <v>81</v>
      </c>
    </row>
    <row r="56" spans="1:16" ht="25.5" customHeight="1" thickBot="1" x14ac:dyDescent="0.3">
      <c r="A56" s="142" t="s">
        <v>82</v>
      </c>
      <c r="B56" s="144" t="s">
        <v>22</v>
      </c>
      <c r="C56" s="71">
        <f>C72</f>
        <v>0</v>
      </c>
      <c r="D56" s="72">
        <v>0</v>
      </c>
      <c r="E56" s="73">
        <v>0</v>
      </c>
      <c r="F56" s="74">
        <f>SUM(D19:K22)</f>
        <v>0</v>
      </c>
      <c r="G56" s="75">
        <f>D56-E56-F56</f>
        <v>0</v>
      </c>
      <c r="H56" s="141"/>
    </row>
    <row r="57" spans="1:16" ht="25.5" customHeight="1" thickBot="1" x14ac:dyDescent="0.3">
      <c r="A57" s="143"/>
      <c r="B57" s="145"/>
      <c r="C57" s="76">
        <v>1</v>
      </c>
      <c r="D57" s="77" t="e">
        <f>D56/C56</f>
        <v>#DIV/0!</v>
      </c>
      <c r="E57" s="78" t="e">
        <f>E56/D56</f>
        <v>#DIV/0!</v>
      </c>
      <c r="F57" s="79" t="e">
        <f>F56/D56</f>
        <v>#DIV/0!</v>
      </c>
      <c r="G57" s="80" t="e">
        <f>G56/D56</f>
        <v>#DIV/0!</v>
      </c>
      <c r="H57" s="81" t="e">
        <f>(E56+F56)/C56</f>
        <v>#DIV/0!</v>
      </c>
    </row>
    <row r="58" spans="1:16" ht="25.5" customHeight="1" thickBot="1" x14ac:dyDescent="0.3">
      <c r="A58" s="142" t="s">
        <v>83</v>
      </c>
      <c r="B58" s="144" t="s">
        <v>22</v>
      </c>
      <c r="C58" s="71">
        <f>C72</f>
        <v>0</v>
      </c>
      <c r="D58" s="72">
        <v>0</v>
      </c>
      <c r="E58" s="73">
        <v>0</v>
      </c>
      <c r="F58" s="74">
        <f>SUM(D23:K26)</f>
        <v>0</v>
      </c>
      <c r="G58" s="75">
        <f>D58-E58-F58</f>
        <v>0</v>
      </c>
      <c r="H58" s="82"/>
    </row>
    <row r="59" spans="1:16" ht="25.5" customHeight="1" thickBot="1" x14ac:dyDescent="0.3">
      <c r="A59" s="143"/>
      <c r="B59" s="145"/>
      <c r="C59" s="77">
        <v>1</v>
      </c>
      <c r="D59" s="77" t="e">
        <f>D58/C58</f>
        <v>#DIV/0!</v>
      </c>
      <c r="E59" s="78" t="e">
        <f>E58/D58</f>
        <v>#DIV/0!</v>
      </c>
      <c r="F59" s="79" t="e">
        <f>F58/D58</f>
        <v>#DIV/0!</v>
      </c>
      <c r="G59" s="80" t="e">
        <f>G58/D58</f>
        <v>#DIV/0!</v>
      </c>
      <c r="H59" s="81" t="e">
        <f>(E58+F58)/C58</f>
        <v>#DIV/0!</v>
      </c>
      <c r="I59" s="83"/>
      <c r="J59" s="83"/>
      <c r="K59" s="83"/>
      <c r="L59" s="83"/>
      <c r="M59" s="84"/>
      <c r="N59" s="84"/>
      <c r="O59" s="85"/>
      <c r="P59" s="8"/>
    </row>
    <row r="60" spans="1:16" ht="25.5" customHeight="1" thickBot="1" x14ac:dyDescent="0.3">
      <c r="A60" s="146" t="s">
        <v>84</v>
      </c>
      <c r="B60" s="148" t="s">
        <v>22</v>
      </c>
      <c r="C60" s="86">
        <f>C72</f>
        <v>0</v>
      </c>
      <c r="D60" s="87">
        <v>0</v>
      </c>
      <c r="E60" s="88">
        <v>0</v>
      </c>
      <c r="F60" s="89">
        <f>SUM(D27:K30)</f>
        <v>0</v>
      </c>
      <c r="G60" s="90">
        <f>D60-E60-F60</f>
        <v>0</v>
      </c>
      <c r="H60" s="82"/>
      <c r="I60" s="83"/>
      <c r="J60" s="83"/>
      <c r="K60" s="83"/>
      <c r="L60" s="83"/>
      <c r="M60" s="84"/>
      <c r="N60" s="84"/>
      <c r="O60" s="85"/>
      <c r="P60" s="8"/>
    </row>
    <row r="61" spans="1:16" ht="25.5" customHeight="1" thickBot="1" x14ac:dyDescent="0.3">
      <c r="A61" s="147"/>
      <c r="B61" s="148"/>
      <c r="C61" s="91">
        <v>1</v>
      </c>
      <c r="D61" s="91" t="e">
        <f>D60/C60</f>
        <v>#DIV/0!</v>
      </c>
      <c r="E61" s="92" t="e">
        <f>E60/D60</f>
        <v>#DIV/0!</v>
      </c>
      <c r="F61" s="93" t="e">
        <f>F60/D60</f>
        <v>#DIV/0!</v>
      </c>
      <c r="G61" s="94" t="e">
        <f>G60/D60</f>
        <v>#DIV/0!</v>
      </c>
      <c r="H61" s="81" t="e">
        <f>(E60+F60)/C60</f>
        <v>#DIV/0!</v>
      </c>
      <c r="I61" s="83"/>
      <c r="J61" s="83"/>
      <c r="K61" s="83"/>
      <c r="L61" s="83"/>
      <c r="M61" s="84"/>
      <c r="N61" s="84"/>
      <c r="O61" s="85"/>
      <c r="P61" s="8"/>
    </row>
    <row r="62" spans="1:16" ht="25.5" customHeight="1" thickBot="1" x14ac:dyDescent="0.3">
      <c r="A62" s="142" t="s">
        <v>85</v>
      </c>
      <c r="B62" s="144" t="s">
        <v>22</v>
      </c>
      <c r="C62" s="71">
        <f>C72</f>
        <v>0</v>
      </c>
      <c r="D62" s="72">
        <v>0</v>
      </c>
      <c r="E62" s="73">
        <v>0</v>
      </c>
      <c r="F62" s="74">
        <f>SUM(D31:K34)</f>
        <v>0</v>
      </c>
      <c r="G62" s="75">
        <f>D62-E62-F62</f>
        <v>0</v>
      </c>
      <c r="H62" s="82"/>
      <c r="I62" s="83"/>
      <c r="J62" s="83"/>
      <c r="K62" s="83"/>
      <c r="L62" s="83"/>
      <c r="M62" s="84"/>
      <c r="N62" s="84"/>
      <c r="O62" s="85"/>
      <c r="P62" s="8"/>
    </row>
    <row r="63" spans="1:16" ht="25.5" customHeight="1" thickBot="1" x14ac:dyDescent="0.3">
      <c r="A63" s="143"/>
      <c r="B63" s="145"/>
      <c r="C63" s="76">
        <v>1</v>
      </c>
      <c r="D63" s="77" t="e">
        <f>D62/C62</f>
        <v>#DIV/0!</v>
      </c>
      <c r="E63" s="78" t="e">
        <f>E62/D62</f>
        <v>#DIV/0!</v>
      </c>
      <c r="F63" s="79" t="e">
        <f>F62/D62</f>
        <v>#DIV/0!</v>
      </c>
      <c r="G63" s="80" t="e">
        <f>G62/D62</f>
        <v>#DIV/0!</v>
      </c>
      <c r="H63" s="81" t="e">
        <f>(E62+F62)/C62</f>
        <v>#DIV/0!</v>
      </c>
      <c r="I63" s="83"/>
      <c r="J63" s="83"/>
      <c r="K63" s="83"/>
      <c r="L63" s="83"/>
      <c r="M63" s="84"/>
      <c r="N63" s="84"/>
      <c r="O63" s="85"/>
      <c r="P63" s="8"/>
    </row>
    <row r="64" spans="1:16" ht="25.5" customHeight="1" thickBot="1" x14ac:dyDescent="0.3">
      <c r="A64" s="146" t="s">
        <v>86</v>
      </c>
      <c r="B64" s="148" t="s">
        <v>22</v>
      </c>
      <c r="C64" s="86">
        <f>C72</f>
        <v>0</v>
      </c>
      <c r="D64" s="87">
        <v>0</v>
      </c>
      <c r="E64" s="88">
        <v>0</v>
      </c>
      <c r="F64" s="89">
        <f>SUM(D35:K38)</f>
        <v>0</v>
      </c>
      <c r="G64" s="90">
        <f>D64-E64-F64</f>
        <v>0</v>
      </c>
      <c r="H64" s="82"/>
      <c r="I64" s="83"/>
      <c r="J64" s="83"/>
      <c r="K64" s="83"/>
      <c r="L64" s="83"/>
      <c r="M64" s="84"/>
      <c r="N64" s="84"/>
      <c r="O64" s="85"/>
      <c r="P64" s="8"/>
    </row>
    <row r="65" spans="1:16" ht="25.5" customHeight="1" thickBot="1" x14ac:dyDescent="0.3">
      <c r="A65" s="147"/>
      <c r="B65" s="148"/>
      <c r="C65" s="95">
        <v>1</v>
      </c>
      <c r="D65" s="91" t="e">
        <f>D64/C64</f>
        <v>#DIV/0!</v>
      </c>
      <c r="E65" s="92" t="e">
        <f>E64/D64</f>
        <v>#DIV/0!</v>
      </c>
      <c r="F65" s="93" t="e">
        <f>F64/D64</f>
        <v>#DIV/0!</v>
      </c>
      <c r="G65" s="94" t="e">
        <f>G64/D64</f>
        <v>#DIV/0!</v>
      </c>
      <c r="H65" s="81" t="e">
        <f>(E64+F64)/C64</f>
        <v>#DIV/0!</v>
      </c>
      <c r="I65" s="83"/>
      <c r="J65" s="83"/>
      <c r="K65" s="83"/>
      <c r="L65" s="83"/>
      <c r="M65" s="84"/>
      <c r="N65" s="84"/>
      <c r="O65" s="85"/>
      <c r="P65" s="8"/>
    </row>
    <row r="66" spans="1:16" ht="25.5" customHeight="1" thickBot="1" x14ac:dyDescent="0.3">
      <c r="A66" s="142" t="s">
        <v>87</v>
      </c>
      <c r="B66" s="144" t="s">
        <v>22</v>
      </c>
      <c r="C66" s="71">
        <f>C72</f>
        <v>0</v>
      </c>
      <c r="D66" s="72">
        <v>0</v>
      </c>
      <c r="E66" s="73">
        <v>0</v>
      </c>
      <c r="F66" s="74">
        <f>SUM(D39:K42)</f>
        <v>0</v>
      </c>
      <c r="G66" s="75">
        <f>D66-E66-F66</f>
        <v>0</v>
      </c>
      <c r="H66" s="82"/>
      <c r="I66" s="83"/>
      <c r="J66" s="83"/>
      <c r="K66" s="83"/>
      <c r="L66" s="83"/>
      <c r="M66" s="84"/>
      <c r="N66" s="84"/>
      <c r="O66" s="85"/>
      <c r="P66" s="8"/>
    </row>
    <row r="67" spans="1:16" ht="25.5" customHeight="1" thickBot="1" x14ac:dyDescent="0.3">
      <c r="A67" s="143"/>
      <c r="B67" s="145"/>
      <c r="C67" s="76">
        <v>1</v>
      </c>
      <c r="D67" s="77" t="e">
        <f>D66/C66</f>
        <v>#DIV/0!</v>
      </c>
      <c r="E67" s="78" t="e">
        <f>E66/D66</f>
        <v>#DIV/0!</v>
      </c>
      <c r="F67" s="79" t="e">
        <f>F66/D66</f>
        <v>#DIV/0!</v>
      </c>
      <c r="G67" s="80" t="e">
        <f>G66/D66</f>
        <v>#DIV/0!</v>
      </c>
      <c r="H67" s="81" t="e">
        <f>(E66+F66)/C66</f>
        <v>#DIV/0!</v>
      </c>
      <c r="I67" s="83"/>
      <c r="J67" s="83"/>
      <c r="K67" s="83"/>
      <c r="L67" s="83"/>
      <c r="M67" s="84"/>
      <c r="N67" s="84"/>
      <c r="O67" s="85"/>
      <c r="P67" s="8"/>
    </row>
    <row r="68" spans="1:16" ht="25.5" customHeight="1" thickBot="1" x14ac:dyDescent="0.3">
      <c r="A68" s="146" t="s">
        <v>88</v>
      </c>
      <c r="B68" s="148" t="s">
        <v>22</v>
      </c>
      <c r="C68" s="86">
        <f>C72</f>
        <v>0</v>
      </c>
      <c r="D68" s="87">
        <v>0</v>
      </c>
      <c r="E68" s="88">
        <v>0</v>
      </c>
      <c r="F68" s="89">
        <f>SUM(D43:K46)</f>
        <v>0</v>
      </c>
      <c r="G68" s="90">
        <f>D68-E68-F68</f>
        <v>0</v>
      </c>
      <c r="H68" s="82"/>
      <c r="I68" s="83"/>
      <c r="J68" s="83"/>
      <c r="K68" s="83"/>
      <c r="L68" s="83"/>
      <c r="M68" s="84"/>
      <c r="N68" s="84"/>
      <c r="O68" s="85"/>
      <c r="P68" s="8"/>
    </row>
    <row r="69" spans="1:16" ht="25.5" customHeight="1" thickBot="1" x14ac:dyDescent="0.3">
      <c r="A69" s="147"/>
      <c r="B69" s="148"/>
      <c r="C69" s="95">
        <v>1</v>
      </c>
      <c r="D69" s="91" t="e">
        <f>D68/C68</f>
        <v>#DIV/0!</v>
      </c>
      <c r="E69" s="92" t="e">
        <f>E68/D68</f>
        <v>#DIV/0!</v>
      </c>
      <c r="F69" s="93" t="e">
        <f>F68/D68</f>
        <v>#DIV/0!</v>
      </c>
      <c r="G69" s="94" t="e">
        <f>G68/D68</f>
        <v>#DIV/0!</v>
      </c>
      <c r="H69" s="81" t="e">
        <f>(E68+F68)/C68</f>
        <v>#DIV/0!</v>
      </c>
      <c r="I69" s="83"/>
      <c r="J69" s="83"/>
      <c r="K69" s="83"/>
      <c r="L69" s="83"/>
      <c r="M69" s="84"/>
      <c r="N69" s="84"/>
      <c r="O69" s="85"/>
      <c r="P69" s="8"/>
    </row>
    <row r="70" spans="1:16" ht="25.5" customHeight="1" thickBot="1" x14ac:dyDescent="0.3">
      <c r="A70" s="142" t="s">
        <v>89</v>
      </c>
      <c r="B70" s="144" t="s">
        <v>22</v>
      </c>
      <c r="C70" s="71">
        <f>C72</f>
        <v>0</v>
      </c>
      <c r="D70" s="72">
        <v>0</v>
      </c>
      <c r="E70" s="73">
        <v>0</v>
      </c>
      <c r="F70" s="74">
        <f>SUM(D47:K50)</f>
        <v>0</v>
      </c>
      <c r="G70" s="75">
        <f>D70-E70-F70</f>
        <v>0</v>
      </c>
      <c r="H70" s="82"/>
      <c r="I70" s="83"/>
      <c r="J70" s="83"/>
      <c r="K70" s="83"/>
      <c r="L70" s="83"/>
      <c r="M70" s="84"/>
      <c r="N70" s="84"/>
      <c r="O70" s="85"/>
      <c r="P70" s="8"/>
    </row>
    <row r="71" spans="1:16" ht="25.5" customHeight="1" thickBot="1" x14ac:dyDescent="0.3">
      <c r="A71" s="143"/>
      <c r="B71" s="145"/>
      <c r="C71" s="76">
        <v>1</v>
      </c>
      <c r="D71" s="77" t="e">
        <f>D70/C70</f>
        <v>#DIV/0!</v>
      </c>
      <c r="E71" s="78" t="e">
        <f>E70/D70</f>
        <v>#DIV/0!</v>
      </c>
      <c r="F71" s="79" t="e">
        <f>F70/D70</f>
        <v>#DIV/0!</v>
      </c>
      <c r="G71" s="80" t="e">
        <f>G70/D70</f>
        <v>#DIV/0!</v>
      </c>
      <c r="H71" s="81" t="e">
        <f>(E70+F70)/C70</f>
        <v>#DIV/0!</v>
      </c>
      <c r="I71" s="83"/>
      <c r="J71" s="83"/>
      <c r="K71" s="83"/>
      <c r="L71" s="83"/>
      <c r="M71" s="84"/>
      <c r="N71" s="84"/>
      <c r="O71" s="85"/>
      <c r="P71" s="8"/>
    </row>
    <row r="72" spans="1:16" ht="25.5" customHeight="1" x14ac:dyDescent="0.25">
      <c r="A72" s="151" t="s">
        <v>90</v>
      </c>
      <c r="B72" s="152"/>
      <c r="C72" s="72">
        <v>0</v>
      </c>
      <c r="D72" s="155"/>
      <c r="E72" s="96">
        <f>E70+E68+E66+E64+E62+E60+E58+E56</f>
        <v>0</v>
      </c>
      <c r="F72" s="74">
        <f>F70+F68+F66+F64+F62+F60+F58+F56</f>
        <v>0</v>
      </c>
      <c r="G72" s="75">
        <f>C72-F72-E72</f>
        <v>0</v>
      </c>
      <c r="H72" s="157"/>
      <c r="I72" s="83"/>
      <c r="J72" s="83"/>
      <c r="K72" s="83"/>
      <c r="L72" s="83"/>
      <c r="M72" s="84"/>
      <c r="N72" s="84"/>
      <c r="O72" s="85"/>
      <c r="P72" s="8"/>
    </row>
    <row r="73" spans="1:16" ht="25.5" customHeight="1" thickBot="1" x14ac:dyDescent="0.3">
      <c r="A73" s="153"/>
      <c r="B73" s="154"/>
      <c r="C73" s="77">
        <v>1</v>
      </c>
      <c r="D73" s="156"/>
      <c r="E73" s="78" t="e">
        <f>E72/C72</f>
        <v>#DIV/0!</v>
      </c>
      <c r="F73" s="79" t="e">
        <f>F72/C72</f>
        <v>#DIV/0!</v>
      </c>
      <c r="G73" s="80" t="e">
        <f>G72/C72</f>
        <v>#DIV/0!</v>
      </c>
      <c r="H73" s="158"/>
      <c r="I73" s="83"/>
      <c r="J73" s="83"/>
      <c r="K73" s="83"/>
      <c r="L73" s="83"/>
      <c r="M73" s="84"/>
      <c r="N73" s="84"/>
      <c r="O73" s="85"/>
      <c r="P73" s="8"/>
    </row>
    <row r="74" spans="1:16" ht="9" customHeight="1" x14ac:dyDescent="0.25">
      <c r="A74" s="97"/>
      <c r="B74" s="98"/>
      <c r="C74" s="99"/>
      <c r="D74" s="99"/>
      <c r="E74" s="100"/>
      <c r="F74" s="101"/>
      <c r="G74" s="101"/>
      <c r="H74" s="102"/>
      <c r="I74" s="83"/>
      <c r="J74" s="83"/>
      <c r="K74" s="83"/>
      <c r="L74" s="83"/>
      <c r="M74" s="84"/>
      <c r="N74" s="84"/>
      <c r="O74" s="85"/>
      <c r="P74" s="8"/>
    </row>
    <row r="75" spans="1:16" ht="9" customHeight="1" thickBot="1" x14ac:dyDescent="0.3">
      <c r="A75" s="103"/>
      <c r="B75" s="104"/>
      <c r="C75" s="105"/>
      <c r="D75" s="105"/>
      <c r="E75" s="83"/>
      <c r="F75" s="83"/>
      <c r="G75" s="83"/>
      <c r="H75" s="83"/>
      <c r="I75" s="83"/>
      <c r="J75" s="83"/>
      <c r="K75" s="83"/>
      <c r="L75" s="83"/>
      <c r="M75" s="84"/>
      <c r="N75" s="84"/>
      <c r="O75" s="85"/>
      <c r="P75" s="8"/>
    </row>
    <row r="76" spans="1:16" ht="25.5" customHeight="1" thickBot="1" x14ac:dyDescent="0.3">
      <c r="A76" s="106" t="s">
        <v>91</v>
      </c>
      <c r="B76" s="107"/>
      <c r="C76" s="107"/>
      <c r="D76" s="108"/>
      <c r="E76" s="83"/>
      <c r="F76" s="83"/>
      <c r="G76" s="83"/>
      <c r="H76" s="83"/>
      <c r="I76" s="83"/>
      <c r="J76" s="83"/>
      <c r="K76" s="83"/>
      <c r="L76" s="83"/>
      <c r="M76" s="84"/>
      <c r="N76" s="84"/>
      <c r="O76" s="85"/>
      <c r="P76" s="8"/>
    </row>
    <row r="77" spans="1:16" ht="25.5" customHeight="1" thickBot="1" x14ac:dyDescent="0.3">
      <c r="A77" s="159" t="s">
        <v>92</v>
      </c>
      <c r="B77" s="160"/>
      <c r="C77" s="109">
        <v>0</v>
      </c>
      <c r="D77" s="110" t="e">
        <f t="shared" ref="D77:D89" si="3">C77/$C$90</f>
        <v>#DIV/0!</v>
      </c>
      <c r="E77" s="83"/>
      <c r="F77" s="83"/>
      <c r="G77" s="83"/>
      <c r="H77" s="83"/>
      <c r="I77" s="83"/>
      <c r="J77" s="83"/>
      <c r="K77" s="83"/>
      <c r="L77" s="83"/>
      <c r="M77" s="84"/>
      <c r="N77" s="84"/>
      <c r="O77" s="85"/>
      <c r="P77" s="8"/>
    </row>
    <row r="78" spans="1:16" ht="25.5" customHeight="1" thickBot="1" x14ac:dyDescent="0.3">
      <c r="A78" s="159" t="s">
        <v>93</v>
      </c>
      <c r="B78" s="160"/>
      <c r="C78" s="111">
        <v>0</v>
      </c>
      <c r="D78" s="112" t="e">
        <f t="shared" si="3"/>
        <v>#DIV/0!</v>
      </c>
      <c r="E78" s="83"/>
      <c r="F78" s="113" t="s">
        <v>94</v>
      </c>
      <c r="G78" s="83"/>
      <c r="H78" s="83"/>
      <c r="I78" s="83"/>
      <c r="J78" s="83"/>
      <c r="K78" s="83"/>
      <c r="L78" s="83"/>
      <c r="M78" s="84"/>
      <c r="N78" s="84"/>
      <c r="O78" s="85"/>
      <c r="P78" s="8"/>
    </row>
    <row r="79" spans="1:16" ht="25.5" customHeight="1" thickBot="1" x14ac:dyDescent="0.3">
      <c r="A79" s="149" t="s">
        <v>95</v>
      </c>
      <c r="B79" s="150"/>
      <c r="C79" s="111">
        <v>0</v>
      </c>
      <c r="D79" s="112" t="e">
        <f t="shared" si="3"/>
        <v>#DIV/0!</v>
      </c>
      <c r="E79" s="83"/>
      <c r="F79" s="113" t="s">
        <v>96</v>
      </c>
      <c r="G79" s="83"/>
      <c r="H79" s="83"/>
      <c r="I79" s="83"/>
      <c r="J79" s="83"/>
      <c r="K79" s="83"/>
      <c r="L79" s="83"/>
      <c r="M79" s="84"/>
      <c r="N79" s="84"/>
      <c r="O79" s="85"/>
      <c r="P79" s="8"/>
    </row>
    <row r="80" spans="1:16" ht="25.5" customHeight="1" thickBot="1" x14ac:dyDescent="0.3">
      <c r="A80" s="149" t="s">
        <v>97</v>
      </c>
      <c r="B80" s="150"/>
      <c r="C80" s="111">
        <v>0</v>
      </c>
      <c r="D80" s="112" t="e">
        <f t="shared" si="3"/>
        <v>#DIV/0!</v>
      </c>
      <c r="E80" s="83"/>
      <c r="F80" s="113" t="s">
        <v>98</v>
      </c>
      <c r="G80" s="83"/>
      <c r="H80" s="83"/>
      <c r="I80" s="83"/>
      <c r="J80" s="83"/>
      <c r="K80" s="83"/>
      <c r="L80" s="83"/>
      <c r="M80" s="84"/>
      <c r="N80" s="84"/>
      <c r="O80" s="85"/>
      <c r="P80" s="8"/>
    </row>
    <row r="81" spans="1:16" ht="25.5" customHeight="1" thickBot="1" x14ac:dyDescent="0.3">
      <c r="A81" s="149" t="s">
        <v>99</v>
      </c>
      <c r="B81" s="150"/>
      <c r="C81" s="111">
        <v>0</v>
      </c>
      <c r="D81" s="112" t="e">
        <f t="shared" si="3"/>
        <v>#DIV/0!</v>
      </c>
      <c r="E81" s="83"/>
      <c r="F81" s="113" t="s">
        <v>100</v>
      </c>
      <c r="G81" s="83"/>
      <c r="H81" s="83"/>
      <c r="I81" s="83"/>
      <c r="J81" s="83"/>
      <c r="K81" s="83"/>
      <c r="L81" s="83"/>
      <c r="M81" s="84"/>
      <c r="N81" s="84"/>
      <c r="O81" s="85"/>
      <c r="P81" s="8"/>
    </row>
    <row r="82" spans="1:16" ht="25.5" customHeight="1" thickBot="1" x14ac:dyDescent="0.3">
      <c r="A82" s="149" t="s">
        <v>101</v>
      </c>
      <c r="B82" s="150"/>
      <c r="C82" s="111">
        <v>0</v>
      </c>
      <c r="D82" s="112" t="e">
        <f t="shared" si="3"/>
        <v>#DIV/0!</v>
      </c>
      <c r="E82" s="83"/>
      <c r="G82" s="83"/>
      <c r="H82" s="83"/>
      <c r="I82" s="83"/>
      <c r="J82" s="83"/>
      <c r="K82" s="83"/>
      <c r="L82" s="83"/>
      <c r="M82" s="84"/>
      <c r="N82" s="84"/>
      <c r="O82" s="85"/>
      <c r="P82" s="8"/>
    </row>
    <row r="83" spans="1:16" ht="25.5" customHeight="1" thickBot="1" x14ac:dyDescent="0.3">
      <c r="A83" s="149" t="s">
        <v>102</v>
      </c>
      <c r="B83" s="150"/>
      <c r="C83" s="111">
        <v>0</v>
      </c>
      <c r="D83" s="112" t="e">
        <f t="shared" si="3"/>
        <v>#DIV/0!</v>
      </c>
      <c r="E83" s="83"/>
      <c r="F83" s="83"/>
      <c r="G83" s="83"/>
      <c r="H83" s="83"/>
      <c r="I83" s="83"/>
      <c r="J83" s="83"/>
      <c r="K83" s="83"/>
      <c r="L83" s="83"/>
      <c r="M83" s="84"/>
      <c r="N83" s="84"/>
      <c r="O83" s="85"/>
      <c r="P83" s="8"/>
    </row>
    <row r="84" spans="1:16" ht="25.5" customHeight="1" thickBot="1" x14ac:dyDescent="0.3">
      <c r="A84" s="149" t="s">
        <v>103</v>
      </c>
      <c r="B84" s="150"/>
      <c r="C84" s="111">
        <v>0</v>
      </c>
      <c r="D84" s="112" t="e">
        <f t="shared" si="3"/>
        <v>#DIV/0!</v>
      </c>
      <c r="E84" s="83"/>
      <c r="F84" s="83"/>
      <c r="G84" s="83"/>
      <c r="H84" s="83"/>
      <c r="I84" s="83"/>
      <c r="J84" s="83"/>
      <c r="K84" s="83"/>
      <c r="L84" s="83"/>
      <c r="M84" s="84"/>
      <c r="N84" s="84"/>
      <c r="O84" s="85"/>
      <c r="P84" s="8"/>
    </row>
    <row r="85" spans="1:16" ht="25.5" customHeight="1" thickBot="1" x14ac:dyDescent="0.3">
      <c r="A85" s="149" t="s">
        <v>104</v>
      </c>
      <c r="B85" s="150"/>
      <c r="C85" s="111">
        <v>0</v>
      </c>
      <c r="D85" s="112" t="e">
        <f t="shared" si="3"/>
        <v>#DIV/0!</v>
      </c>
      <c r="E85" s="83"/>
      <c r="F85" s="83"/>
      <c r="G85" s="83"/>
      <c r="H85" s="83"/>
      <c r="I85" s="83"/>
      <c r="J85" s="83"/>
      <c r="K85" s="83"/>
      <c r="L85" s="83"/>
      <c r="M85" s="84"/>
      <c r="N85" s="84"/>
      <c r="O85" s="85"/>
      <c r="P85" s="8"/>
    </row>
    <row r="86" spans="1:16" ht="25.5" customHeight="1" thickBot="1" x14ac:dyDescent="0.3">
      <c r="A86" s="149" t="s">
        <v>105</v>
      </c>
      <c r="B86" s="150"/>
      <c r="C86" s="111">
        <v>0</v>
      </c>
      <c r="D86" s="112" t="e">
        <f t="shared" si="3"/>
        <v>#DIV/0!</v>
      </c>
      <c r="E86" s="83"/>
      <c r="F86" s="83"/>
      <c r="G86" s="83"/>
      <c r="H86" s="83"/>
      <c r="I86" s="83"/>
      <c r="J86" s="83"/>
      <c r="K86" s="83"/>
      <c r="L86" s="83"/>
      <c r="M86" s="84"/>
      <c r="N86" s="84"/>
      <c r="O86" s="85"/>
      <c r="P86" s="8"/>
    </row>
    <row r="87" spans="1:16" ht="25.5" customHeight="1" thickBot="1" x14ac:dyDescent="0.3">
      <c r="A87" s="149" t="s">
        <v>106</v>
      </c>
      <c r="B87" s="150"/>
      <c r="C87" s="111">
        <v>0</v>
      </c>
      <c r="D87" s="112" t="e">
        <f t="shared" si="3"/>
        <v>#DIV/0!</v>
      </c>
      <c r="E87" s="62"/>
      <c r="F87" s="62"/>
      <c r="G87" s="62"/>
      <c r="H87" s="62"/>
      <c r="I87" s="62"/>
      <c r="J87" s="62"/>
      <c r="K87" s="62"/>
      <c r="L87" s="62"/>
      <c r="M87" s="63"/>
      <c r="N87" s="64"/>
      <c r="O87" s="8"/>
      <c r="P87" s="8"/>
    </row>
    <row r="88" spans="1:16" ht="25.5" customHeight="1" thickBot="1" x14ac:dyDescent="0.3">
      <c r="A88" s="149" t="s">
        <v>107</v>
      </c>
      <c r="B88" s="150"/>
      <c r="C88" s="111">
        <v>0</v>
      </c>
      <c r="D88" s="112" t="e">
        <f t="shared" si="3"/>
        <v>#DIV/0!</v>
      </c>
      <c r="N88" s="64"/>
      <c r="O88" s="8"/>
      <c r="P88" s="8"/>
    </row>
    <row r="89" spans="1:16" ht="18" customHeight="1" thickBot="1" x14ac:dyDescent="0.3">
      <c r="A89" s="149" t="s">
        <v>108</v>
      </c>
      <c r="B89" s="150"/>
      <c r="C89" s="114">
        <v>0</v>
      </c>
      <c r="D89" s="115" t="e">
        <f t="shared" si="3"/>
        <v>#DIV/0!</v>
      </c>
      <c r="N89" s="64"/>
      <c r="O89" s="8"/>
      <c r="P89" s="8"/>
    </row>
    <row r="90" spans="1:16" ht="18" customHeight="1" thickBot="1" x14ac:dyDescent="0.3">
      <c r="A90" s="116" t="s">
        <v>109</v>
      </c>
      <c r="B90" s="117"/>
      <c r="C90" s="118">
        <f>SUM(C77:C89)</f>
        <v>0</v>
      </c>
      <c r="D90" s="119" t="e">
        <f>SUM(D77:D89)</f>
        <v>#DIV/0!</v>
      </c>
      <c r="N90" s="64"/>
      <c r="O90" s="8"/>
      <c r="P90" s="8"/>
    </row>
    <row r="91" spans="1:16" ht="13.5" customHeight="1" x14ac:dyDescent="0.25">
      <c r="D91" s="61"/>
      <c r="E91" s="62"/>
      <c r="F91" s="62"/>
      <c r="G91" s="62"/>
      <c r="H91" s="62"/>
      <c r="I91" s="62"/>
      <c r="J91" s="62"/>
      <c r="K91" s="62"/>
      <c r="L91" s="62"/>
      <c r="M91" s="63"/>
      <c r="N91" s="64"/>
      <c r="O91" s="8"/>
      <c r="P91" s="8"/>
    </row>
    <row r="92" spans="1:16" ht="5.25" customHeight="1" x14ac:dyDescent="0.25"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8"/>
      <c r="O92" s="8"/>
      <c r="P92" s="8"/>
    </row>
    <row r="93" spans="1:16" ht="18.75" x14ac:dyDescent="0.25">
      <c r="B93" s="14" t="s">
        <v>110</v>
      </c>
      <c r="C93" s="161"/>
      <c r="D93" s="161"/>
      <c r="E93" s="161"/>
    </row>
    <row r="94" spans="1:16" ht="26.25" x14ac:dyDescent="0.25">
      <c r="B94" s="14"/>
      <c r="C94" s="121"/>
      <c r="K94" s="122"/>
      <c r="L94" s="122"/>
      <c r="M94" s="122"/>
      <c r="N94" s="122"/>
    </row>
    <row r="95" spans="1:16" ht="18.75" x14ac:dyDescent="0.25">
      <c r="B95" s="14" t="s">
        <v>111</v>
      </c>
      <c r="C95" s="165"/>
      <c r="D95" s="165"/>
      <c r="E95" s="165"/>
      <c r="K95" s="162" t="s">
        <v>112</v>
      </c>
      <c r="L95" s="162"/>
      <c r="M95" s="162"/>
      <c r="N95" s="162"/>
    </row>
    <row r="96" spans="1:16" ht="18.75" x14ac:dyDescent="0.25">
      <c r="B96" s="9" t="s">
        <v>113</v>
      </c>
      <c r="C96" s="163"/>
      <c r="D96" s="163"/>
      <c r="E96" s="163"/>
      <c r="J96" s="14" t="s">
        <v>114</v>
      </c>
      <c r="K96" s="164"/>
      <c r="L96" s="164"/>
      <c r="M96" s="164"/>
      <c r="N96" s="164"/>
    </row>
    <row r="97" spans="2:13" ht="18.75" x14ac:dyDescent="0.25">
      <c r="B97" s="9" t="s">
        <v>115</v>
      </c>
      <c r="C97" s="163"/>
      <c r="D97" s="163"/>
      <c r="E97" s="163"/>
      <c r="M97" s="123" t="s">
        <v>116</v>
      </c>
    </row>
    <row r="98" spans="2:13" ht="18.75" x14ac:dyDescent="0.25">
      <c r="C98" s="165"/>
      <c r="D98" s="165"/>
      <c r="E98" s="165"/>
    </row>
  </sheetData>
  <sheetProtection password="B358" sheet="1" objects="1" scenarios="1" selectLockedCells="1"/>
  <dataConsolidate/>
  <mergeCells count="55">
    <mergeCell ref="K95:N95"/>
    <mergeCell ref="C96:E96"/>
    <mergeCell ref="K96:N96"/>
    <mergeCell ref="C97:E97"/>
    <mergeCell ref="C98:E98"/>
    <mergeCell ref="C95:E95"/>
    <mergeCell ref="A86:B86"/>
    <mergeCell ref="A87:B87"/>
    <mergeCell ref="A88:B88"/>
    <mergeCell ref="A89:B89"/>
    <mergeCell ref="C93:E93"/>
    <mergeCell ref="A85:B85"/>
    <mergeCell ref="A72:B73"/>
    <mergeCell ref="D72:D73"/>
    <mergeCell ref="H72:H73"/>
    <mergeCell ref="A77:B77"/>
    <mergeCell ref="A78:B78"/>
    <mergeCell ref="A79:B79"/>
    <mergeCell ref="A80:B80"/>
    <mergeCell ref="A81:B81"/>
    <mergeCell ref="A82:B82"/>
    <mergeCell ref="A83:B83"/>
    <mergeCell ref="A84:B84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A54:H54"/>
    <mergeCell ref="H55:H56"/>
    <mergeCell ref="A56:A57"/>
    <mergeCell ref="B56:B57"/>
    <mergeCell ref="A58:A59"/>
    <mergeCell ref="B58:B59"/>
    <mergeCell ref="C12:M12"/>
    <mergeCell ref="C13:M13"/>
    <mergeCell ref="C14:M14"/>
    <mergeCell ref="C15:M15"/>
    <mergeCell ref="A17:A18"/>
    <mergeCell ref="B17:B18"/>
    <mergeCell ref="C17:C18"/>
    <mergeCell ref="D17:K17"/>
    <mergeCell ref="C11:M11"/>
    <mergeCell ref="A3:B3"/>
    <mergeCell ref="C4:M4"/>
    <mergeCell ref="D5:J5"/>
    <mergeCell ref="C8:E8"/>
    <mergeCell ref="C9:M9"/>
  </mergeCells>
  <dataValidations count="7">
    <dataValidation type="list" allowBlank="1" showInputMessage="1" showErrorMessage="1" sqref="I7">
      <formula1>"1.-6.,1.-7.,1.-8.,1.-9.,1.-10.,1.-11.,1.-12.,1.,2.,3.,4.,5.,6.,7.,8.,9.,10.,11.,12., LEHÍVOTT"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93:E93">
      <formula1>41640</formula1>
      <formula2>42369</formula2>
    </dataValidation>
    <dataValidation type="whole" operator="notBetween" allowBlank="1" showInputMessage="1" errorTitle="Figyelem!!" error="Az HKT szerint összesen kezelt mennyiség meg kell egyezen a konzorcium összes teljesítésével.(L51cella)" promptTitle="Figyelem" prompt="A HKT szerint összesen kezelt mennyiség meg kell egyezen a konzorcium összes teljesítésével.(L51cella)" sqref="C90">
      <formula1>M51</formula1>
      <formula2>M51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2:M12">
      <formula1>11</formula1>
      <formula2>11</formula2>
    </dataValidation>
    <dataValidation type="list" allowBlank="1" showErrorMessage="1" errorTitle="Tájékoztatás" error="Csak hiánypótlás esetén töltendő ki!" sqref="A3:B3">
      <formula1>"Kifizetési kérelem, Hiánypótlás"</formula1>
    </dataValidation>
    <dataValidation type="list" allowBlank="1" showInputMessage="1" showErrorMessage="1" sqref="G7">
      <formula1>"2014."</formula1>
    </dataValidation>
    <dataValidation type="date" allowBlank="1" showInputMessage="1" showErrorMessage="1" errorTitle="Tájékoztatás" error="A beírt dátum 2012.01.01 és 2014.12.31 közé kell, hogy essen._x000a__x000a_Kattintson a Mégse gombra és adja meg a helyes értéket." sqref="C94">
      <formula1>40909</formula1>
      <formula2>42004</formula2>
    </dataValidation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32" orientation="landscape" r:id="rId1"/>
  <headerFooter>
    <oddFooter>&amp;LKüldendő: OHÜ ORSZÁGOS HULLADÉKGAZDÁLKODÁSI ÜGYNÖKSÉG NONPROFIT KORLÁTOLT FELELŐSSÉGŰ TÁRSASÁG
 Levelezési cím: 1380 Budapest, Pf.:1172
E-mail cím: elektronika@ohukft.hu</oddFooter>
  </headerFooter>
  <rowBreaks count="1" manualBreakCount="1">
    <brk id="46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KONZ. Össz</vt:lpstr>
      <vt:lpstr>'KONZ. Össz'!Nyomtatási_cím</vt:lpstr>
      <vt:lpstr>'KONZ. Össz'!Nyomtatási_terület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konz_ossz_kombi_1_4</dc:title>
  <dc:subject>konz_ossz_kombi_1_4</dc:subject>
  <dc:creator>Bodnár Mária</dc:creator>
  <cp:keywords>konz_ossz_kombi_1_4</cp:keywords>
  <cp:lastModifiedBy>Bodnár Mária</cp:lastModifiedBy>
  <dcterms:created xsi:type="dcterms:W3CDTF">2014-08-29T09:59:07Z</dcterms:created>
  <dcterms:modified xsi:type="dcterms:W3CDTF">2014-09-01T08:30:13Z</dcterms:modified>
  <cp:version>1.4</cp:version>
</cp:coreProperties>
</file>