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KONZ. ÖSSZ.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Titles" localSheetId="0">'KONZ. ÖSSZ.'!$2:$64</definedName>
    <definedName name="_xlnm.Print_Area" localSheetId="0">'KONZ. ÖSSZ.'!$A$1:$H$73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62" i="1" l="1"/>
  <c r="F63" i="1" s="1"/>
  <c r="D62" i="1"/>
  <c r="G61" i="1"/>
  <c r="F61" i="1"/>
  <c r="G60" i="1"/>
  <c r="H60" i="1" s="1"/>
  <c r="H61" i="1" s="1"/>
  <c r="F59" i="1"/>
  <c r="G58" i="1"/>
  <c r="G59" i="1" s="1"/>
  <c r="F57" i="1"/>
  <c r="G56" i="1"/>
  <c r="G57" i="1" s="1"/>
  <c r="F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52" i="1" l="1"/>
  <c r="H56" i="1"/>
  <c r="H57" i="1" s="1"/>
  <c r="H58" i="1"/>
  <c r="H59" i="1" s="1"/>
  <c r="G62" i="1"/>
  <c r="G63" i="1" s="1"/>
  <c r="H62" i="1" l="1"/>
  <c r="H63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7" authorId="1">
      <text>
        <r>
          <rPr>
            <sz val="9"/>
            <color indexed="81"/>
            <rFont val="Tahoma"/>
            <family val="2"/>
            <charset val="238"/>
          </rPr>
          <t xml:space="preserve">OHÜ jogi és közbeszerzési osztálya adja meg
</t>
        </r>
      </text>
    </comment>
    <comment ref="C20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F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<sst xmlns="http://schemas.openxmlformats.org/spreadsheetml/2006/main" count="84" uniqueCount="45">
  <si>
    <t>1.2 verzió</t>
  </si>
  <si>
    <t>Kifizetési kérelem</t>
  </si>
  <si>
    <t>Hiánypótlás ikt.száma:</t>
  </si>
  <si>
    <t xml:space="preserve">KONZORCIUMI ÖSSZESÍTŐ </t>
  </si>
  <si>
    <t xml:space="preserve"> FŐLAP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</si>
  <si>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>konzorcium</t>
    </r>
    <r>
      <rPr>
        <sz val="14"/>
        <rFont val="Times New Roman"/>
        <family val="1"/>
        <charset val="238"/>
      </rPr>
      <t xml:space="preserve"> elszámolásához,</t>
    </r>
  </si>
  <si>
    <r>
      <t xml:space="preserve">2014. évben  Magyarország területén ténylegesen, </t>
    </r>
    <r>
      <rPr>
        <b/>
        <sz val="12"/>
        <rFont val="Times New Roman"/>
        <family val="1"/>
        <charset val="238"/>
      </rPr>
      <t xml:space="preserve">Lakossági </t>
    </r>
    <r>
      <rPr>
        <sz val="12"/>
        <rFont val="Times New Roman"/>
        <family val="1"/>
        <charset val="238"/>
      </rPr>
      <t xml:space="preserve">hulladék gyűjtéséből származó műanyag csomagolóanyag hasznosításáról 
</t>
    </r>
  </si>
  <si>
    <t xml:space="preserve">év  </t>
  </si>
  <si>
    <t xml:space="preserve">hónap  </t>
  </si>
  <si>
    <t>Szerződött partner és a Konzorcium képviselőjének neve:</t>
  </si>
  <si>
    <t>Konzorciumi képviselő adószám:</t>
  </si>
  <si>
    <t>Szerződés száma:</t>
  </si>
  <si>
    <t>Rész szám:</t>
  </si>
  <si>
    <t>Közbeszerzési eljárás száma:</t>
  </si>
  <si>
    <t>Konzorcium:</t>
  </si>
  <si>
    <t>KONZORCIUMI TAG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</si>
  <si>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</si>
  <si>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</si>
  <si>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</si>
  <si>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</si>
  <si>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</si>
  <si>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</si>
  <si>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</si>
  <si>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MŰANYAG</t>
  </si>
  <si>
    <t>lakossági PET</t>
  </si>
  <si>
    <t>15 01 02</t>
  </si>
  <si>
    <t>lakossági PP+HDPE</t>
  </si>
  <si>
    <t>lakossági EGYÉB</t>
  </si>
  <si>
    <t>ÖSSZESEN:</t>
  </si>
  <si>
    <t>TÁJÉKOZTATÓ ADAT (kötelező kitölteni)</t>
  </si>
  <si>
    <t>ANYAGÁRAM</t>
  </si>
  <si>
    <t>TÍPUS</t>
  </si>
  <si>
    <t>A szerződés II/1 pontján elszámolható mennyiség</t>
  </si>
  <si>
    <t>Előző időszak(ok)ban elszámolt mennyiség</t>
  </si>
  <si>
    <t>Tárgyidőszakban elszámolt mennyiség</t>
  </si>
  <si>
    <t>Később elszámolható mennyiség</t>
  </si>
  <si>
    <t>MŰANYAG összesen</t>
  </si>
  <si>
    <t>Kitöltés dátuma:</t>
  </si>
  <si>
    <t>Konzorcium cégszerű aláirása</t>
  </si>
  <si>
    <t>Kitöltő neve:</t>
  </si>
  <si>
    <t>Beosztása:</t>
  </si>
  <si>
    <t>cégvezető(k) neve</t>
  </si>
  <si>
    <t>Elérhetősége (Telf.):</t>
  </si>
  <si>
    <t>P.H.</t>
  </si>
  <si>
    <t>E-mail cím: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</si>
</sst>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vertical="center"/>
    </xf>
    <xf numFmtId="165" fontId="5" fillId="2" borderId="10" xfId="1" applyNumberFormat="1" applyFont="1" applyFill="1" applyBorder="1" applyAlignment="1" applyProtection="1">
      <alignment vertical="center"/>
      <protection locked="0"/>
    </xf>
    <xf numFmtId="4" fontId="2" fillId="2" borderId="10" xfId="1" applyNumberFormat="1" applyFont="1" applyFill="1" applyBorder="1" applyAlignment="1" applyProtection="1">
      <alignment horizontal="center" vertical="center"/>
      <protection locked="0"/>
    </xf>
    <xf numFmtId="166" fontId="5" fillId="0" borderId="11" xfId="1" applyNumberFormat="1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/>
    </xf>
    <xf numFmtId="165" fontId="5" fillId="2" borderId="13" xfId="1" applyNumberFormat="1" applyFont="1" applyFill="1" applyBorder="1" applyAlignment="1" applyProtection="1">
      <alignment vertical="center"/>
      <protection locked="0"/>
    </xf>
    <xf numFmtId="4" fontId="2" fillId="2" borderId="13" xfId="1" applyNumberFormat="1" applyFont="1" applyFill="1" applyBorder="1" applyAlignment="1" applyProtection="1">
      <alignment horizontal="center" vertical="center"/>
      <protection locked="0"/>
    </xf>
    <xf numFmtId="166" fontId="5" fillId="0" borderId="14" xfId="1" applyNumberFormat="1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165" fontId="5" fillId="2" borderId="16" xfId="1" applyNumberFormat="1" applyFont="1" applyFill="1" applyBorder="1" applyAlignment="1" applyProtection="1">
      <alignment vertical="center"/>
      <protection locked="0"/>
    </xf>
    <xf numFmtId="4" fontId="2" fillId="2" borderId="16" xfId="1" applyNumberFormat="1" applyFont="1" applyFill="1" applyBorder="1" applyAlignment="1" applyProtection="1">
      <alignment horizontal="center" vertical="center"/>
      <protection locked="0"/>
    </xf>
    <xf numFmtId="166" fontId="5" fillId="0" borderId="17" xfId="1" applyNumberFormat="1" applyFont="1" applyFill="1" applyBorder="1" applyAlignment="1" applyProtection="1">
      <alignment vertical="center"/>
    </xf>
    <xf numFmtId="165" fontId="5" fillId="0" borderId="21" xfId="1" applyNumberFormat="1" applyFont="1" applyFill="1" applyBorder="1" applyAlignment="1" applyProtection="1">
      <alignment horizontal="center" vertical="center"/>
    </xf>
    <xf numFmtId="0" fontId="2" fillId="0" borderId="22" xfId="1" applyNumberFormat="1" applyFont="1" applyFill="1" applyBorder="1" applyAlignment="1" applyProtection="1">
      <alignment horizontal="center" vertical="center"/>
    </xf>
    <xf numFmtId="166" fontId="5" fillId="0" borderId="20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165" fontId="5" fillId="0" borderId="29" xfId="1" applyNumberFormat="1" applyFont="1" applyFill="1" applyBorder="1" applyAlignment="1" applyProtection="1">
      <alignment horizontal="center" vertical="center" wrapText="1"/>
    </xf>
    <xf numFmtId="0" fontId="5" fillId="0" borderId="28" xfId="1" applyNumberFormat="1" applyFont="1" applyFill="1" applyBorder="1" applyAlignment="1" applyProtection="1">
      <alignment horizontal="center" vertical="center" wrapText="1"/>
    </xf>
    <xf numFmtId="166" fontId="5" fillId="0" borderId="26" xfId="1" applyNumberFormat="1" applyFont="1" applyFill="1" applyBorder="1" applyAlignment="1" applyProtection="1">
      <alignment horizontal="center" vertical="center" wrapText="1"/>
    </xf>
    <xf numFmtId="165" fontId="2" fillId="2" borderId="10" xfId="1" applyNumberFormat="1" applyFont="1" applyFill="1" applyBorder="1" applyAlignment="1" applyProtection="1">
      <alignment horizontal="center" vertical="center"/>
      <protection locked="0"/>
    </xf>
    <xf numFmtId="165" fontId="2" fillId="0" borderId="10" xfId="1" applyNumberFormat="1" applyFont="1" applyFill="1" applyBorder="1" applyAlignment="1" applyProtection="1">
      <alignment horizontal="center" vertical="center"/>
    </xf>
    <xf numFmtId="165" fontId="2" fillId="0" borderId="11" xfId="1" applyNumberFormat="1" applyFont="1" applyFill="1" applyBorder="1" applyAlignment="1" applyProtection="1">
      <alignment horizontal="center" vertical="center"/>
    </xf>
    <xf numFmtId="10" fontId="2" fillId="4" borderId="31" xfId="2" applyNumberFormat="1" applyFont="1" applyFill="1" applyBorder="1" applyAlignment="1" applyProtection="1">
      <alignment horizontal="center" vertical="center"/>
    </xf>
    <xf numFmtId="10" fontId="2" fillId="0" borderId="31" xfId="2" applyNumberFormat="1" applyFont="1" applyBorder="1" applyAlignment="1" applyProtection="1">
      <alignment horizontal="center" vertical="center"/>
    </xf>
    <xf numFmtId="10" fontId="2" fillId="0" borderId="32" xfId="2" applyNumberFormat="1" applyFont="1" applyBorder="1" applyAlignment="1" applyProtection="1">
      <alignment horizontal="center" vertical="center"/>
    </xf>
    <xf numFmtId="10" fontId="2" fillId="4" borderId="16" xfId="2" applyNumberFormat="1" applyFont="1" applyFill="1" applyBorder="1" applyAlignment="1" applyProtection="1">
      <alignment horizontal="center" vertical="center"/>
    </xf>
    <xf numFmtId="10" fontId="2" fillId="0" borderId="16" xfId="2" applyNumberFormat="1" applyFont="1" applyBorder="1" applyAlignment="1" applyProtection="1">
      <alignment horizontal="center" vertical="center"/>
    </xf>
    <xf numFmtId="10" fontId="2" fillId="0" borderId="17" xfId="2" applyNumberFormat="1" applyFont="1" applyBorder="1" applyAlignment="1" applyProtection="1">
      <alignment horizontal="center" vertical="center"/>
    </xf>
    <xf numFmtId="165" fontId="5" fillId="0" borderId="10" xfId="1" applyNumberFormat="1" applyFont="1" applyFill="1" applyBorder="1" applyAlignment="1" applyProtection="1">
      <alignment horizontal="center" vertical="center"/>
    </xf>
    <xf numFmtId="165" fontId="5" fillId="0" borderId="11" xfId="1" applyNumberFormat="1" applyFont="1" applyFill="1" applyBorder="1" applyAlignment="1" applyProtection="1">
      <alignment horizontal="center" vertical="center"/>
    </xf>
    <xf numFmtId="10" fontId="5" fillId="4" borderId="16" xfId="2" applyNumberFormat="1" applyFont="1" applyFill="1" applyBorder="1" applyAlignment="1" applyProtection="1">
      <alignment horizontal="center" vertical="center"/>
    </xf>
    <xf numFmtId="10" fontId="5" fillId="0" borderId="16" xfId="2" applyNumberFormat="1" applyFont="1" applyBorder="1" applyAlignment="1" applyProtection="1">
      <alignment horizontal="center" vertical="center"/>
    </xf>
    <xf numFmtId="10" fontId="5" fillId="0" borderId="17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left"/>
      <protection locked="0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165" fontId="2" fillId="2" borderId="10" xfId="1" applyNumberFormat="1" applyFont="1" applyFill="1" applyBorder="1" applyAlignment="1" applyProtection="1">
      <alignment horizontal="center" vertical="center"/>
      <protection locked="0"/>
    </xf>
    <xf numFmtId="9" fontId="2" fillId="4" borderId="16" xfId="0" applyNumberFormat="1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165" fontId="5" fillId="0" borderId="38" xfId="1" applyNumberFormat="1" applyFont="1" applyFill="1" applyBorder="1" applyAlignment="1" applyProtection="1">
      <alignment horizontal="center" vertical="center"/>
      <protection hidden="1"/>
    </xf>
    <xf numFmtId="165" fontId="5" fillId="0" borderId="10" xfId="1" applyNumberFormat="1" applyFont="1" applyFill="1" applyBorder="1" applyAlignment="1" applyProtection="1">
      <alignment horizontal="center" vertical="center"/>
      <protection hidden="1"/>
    </xf>
    <xf numFmtId="9" fontId="5" fillId="4" borderId="39" xfId="0" applyNumberFormat="1" applyFont="1" applyFill="1" applyBorder="1" applyAlignment="1" applyProtection="1">
      <alignment horizontal="center" vertical="center"/>
    </xf>
    <xf numFmtId="9" fontId="5" fillId="4" borderId="16" xfId="0" applyNumberFormat="1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 applyProtection="1">
      <alignment horizontal="right" vertical="center" wrapText="1"/>
    </xf>
    <xf numFmtId="0" fontId="5" fillId="0" borderId="20" xfId="0" applyFont="1" applyFill="1" applyBorder="1" applyAlignment="1" applyProtection="1">
      <alignment horizontal="right" vertical="center" wrapText="1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2" fontId="5" fillId="0" borderId="28" xfId="0" applyNumberFormat="1" applyFont="1" applyFill="1" applyBorder="1" applyAlignment="1" applyProtection="1">
      <alignment horizontal="center" vertical="center" wrapText="1"/>
    </xf>
    <xf numFmtId="2" fontId="5" fillId="0" borderId="27" xfId="0" applyNumberFormat="1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9" fontId="2" fillId="4" borderId="31" xfId="0" applyNumberFormat="1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2" fontId="2" fillId="0" borderId="10" xfId="0" applyNumberFormat="1" applyFont="1" applyFill="1" applyBorder="1" applyAlignment="1" applyProtection="1">
      <alignment horizontal="center" vertical="center"/>
    </xf>
    <xf numFmtId="2" fontId="2" fillId="0" borderId="13" xfId="0" applyNumberFormat="1" applyFont="1" applyFill="1" applyBorder="1" applyAlignment="1" applyProtection="1">
      <alignment horizontal="center" vertical="center"/>
    </xf>
    <xf numFmtId="2" fontId="2" fillId="0" borderId="16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left"/>
      <protection locked="0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left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72"/>
  <sheetViews>
    <sheetView showGridLines="0" tabSelected="1" view="pageBreakPreview" zoomScale="70" zoomScaleNormal="85" zoomScaleSheetLayoutView="70" zoomScalePageLayoutView="60" workbookViewId="0">
      <selection activeCell="D13" sqref="D13:G13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6.42578125" style="1" customWidth="1"/>
    <col min="4" max="4" width="12.5703125" style="1" customWidth="1"/>
    <col min="5" max="5" width="16.42578125" style="1" customWidth="1"/>
    <col min="6" max="6" width="17.7109375" style="1" customWidth="1"/>
    <col min="7" max="7" width="21.1406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5.75" customHeight="1" x14ac:dyDescent="0.25">
      <c r="A2" s="107" t="s">
        <v>1</v>
      </c>
      <c r="B2" s="108"/>
    </row>
    <row r="3" spans="1:8" ht="15.75" customHeight="1" x14ac:dyDescent="0.25">
      <c r="A3" s="2" t="s">
        <v>2</v>
      </c>
      <c r="B3" s="3"/>
    </row>
    <row r="4" spans="1:8" ht="22.5" x14ac:dyDescent="0.25">
      <c r="A4" s="109" t="s">
        <v>3</v>
      </c>
      <c r="B4" s="109"/>
      <c r="C4" s="109"/>
      <c r="D4" s="109"/>
      <c r="E4" s="109"/>
      <c r="F4" s="109"/>
      <c r="G4" s="109"/>
      <c r="H4" s="109"/>
    </row>
    <row r="5" spans="1:8" ht="22.5" x14ac:dyDescent="0.25">
      <c r="A5" s="109" t="s">
        <v>4</v>
      </c>
      <c r="B5" s="109"/>
      <c r="C5" s="109"/>
      <c r="D5" s="109"/>
      <c r="E5" s="109"/>
      <c r="F5" s="109"/>
      <c r="G5" s="109"/>
      <c r="H5" s="109"/>
    </row>
    <row r="6" spans="1:8" ht="18.75" customHeight="1" x14ac:dyDescent="0.25">
      <c r="A6" s="110" t="s">
        <v>5</v>
      </c>
      <c r="B6" s="110"/>
      <c r="C6" s="111"/>
      <c r="D6" s="111"/>
      <c r="E6" s="111"/>
      <c r="F6" s="111"/>
      <c r="G6" s="111"/>
      <c r="H6" s="111"/>
    </row>
    <row r="7" spans="1:8" ht="19.5" customHeight="1" x14ac:dyDescent="0.25">
      <c r="A7" s="111"/>
      <c r="B7" s="111"/>
      <c r="C7" s="111"/>
      <c r="D7" s="111"/>
      <c r="E7" s="111"/>
      <c r="F7" s="111"/>
      <c r="G7" s="111"/>
      <c r="H7" s="111"/>
    </row>
    <row r="8" spans="1:8" ht="20.25" customHeight="1" x14ac:dyDescent="0.25">
      <c r="A8" s="112" t="s">
        <v>6</v>
      </c>
      <c r="B8" s="113"/>
      <c r="C8" s="113"/>
      <c r="D8" s="113"/>
      <c r="E8" s="113"/>
      <c r="F8" s="113"/>
      <c r="G8" s="113"/>
      <c r="H8" s="113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5"/>
      <c r="B10" s="5"/>
      <c r="C10" s="6" t="s">
        <v>7</v>
      </c>
      <c r="D10" s="7"/>
      <c r="E10" s="8" t="s">
        <v>8</v>
      </c>
      <c r="F10" s="7"/>
      <c r="G10" s="5"/>
    </row>
    <row r="11" spans="1:8" ht="9.75" customHeight="1" x14ac:dyDescent="0.25">
      <c r="A11" s="5"/>
      <c r="B11" s="5"/>
      <c r="C11" s="5"/>
      <c r="D11" s="5"/>
      <c r="E11" s="5"/>
      <c r="F11" s="5"/>
      <c r="G11" s="5"/>
      <c r="H11" s="5"/>
    </row>
    <row r="12" spans="1:8" ht="9.75" customHeight="1" x14ac:dyDescent="0.25">
      <c r="A12" s="5"/>
      <c r="B12" s="5"/>
      <c r="C12" s="114"/>
      <c r="D12" s="114"/>
      <c r="E12" s="114"/>
      <c r="F12" s="5"/>
      <c r="G12" s="5"/>
      <c r="H12" s="5"/>
    </row>
    <row r="13" spans="1:8" x14ac:dyDescent="0.25">
      <c r="A13" s="104" t="s">
        <v>9</v>
      </c>
      <c r="B13" s="104"/>
      <c r="C13" s="104"/>
      <c r="D13" s="105"/>
      <c r="E13" s="105"/>
      <c r="F13" s="105"/>
      <c r="G13" s="105"/>
      <c r="H13" s="9"/>
    </row>
    <row r="14" spans="1:8" x14ac:dyDescent="0.25">
      <c r="A14" s="10"/>
      <c r="B14" s="10"/>
      <c r="C14" s="10"/>
      <c r="D14" s="11"/>
      <c r="E14" s="11"/>
      <c r="F14" s="11"/>
      <c r="G14" s="11"/>
      <c r="H14" s="9"/>
    </row>
    <row r="15" spans="1:8" x14ac:dyDescent="0.25">
      <c r="A15" s="104" t="s">
        <v>10</v>
      </c>
      <c r="B15" s="104"/>
      <c r="C15" s="104"/>
      <c r="D15" s="106"/>
      <c r="E15" s="106"/>
      <c r="F15" s="106"/>
      <c r="G15" s="106"/>
    </row>
    <row r="16" spans="1:8" ht="9" customHeight="1" x14ac:dyDescent="0.25">
      <c r="D16" s="12"/>
      <c r="E16" s="12"/>
      <c r="F16" s="12"/>
      <c r="G16" s="12"/>
    </row>
    <row r="17" spans="1:8" x14ac:dyDescent="0.25">
      <c r="B17" s="6"/>
      <c r="C17" s="6" t="s">
        <v>11</v>
      </c>
      <c r="D17" s="105"/>
      <c r="E17" s="105"/>
      <c r="F17" s="105"/>
      <c r="G17" s="105"/>
    </row>
    <row r="18" spans="1:8" ht="16.5" customHeight="1" x14ac:dyDescent="0.25">
      <c r="A18" s="104" t="s">
        <v>12</v>
      </c>
      <c r="B18" s="104"/>
      <c r="C18" s="104"/>
      <c r="D18" s="105"/>
      <c r="E18" s="105"/>
      <c r="F18" s="105"/>
      <c r="G18" s="105"/>
    </row>
    <row r="19" spans="1:8" ht="16.5" customHeight="1" x14ac:dyDescent="0.25">
      <c r="A19" s="104" t="s">
        <v>13</v>
      </c>
      <c r="B19" s="104"/>
      <c r="C19" s="104"/>
      <c r="D19" s="105"/>
      <c r="E19" s="105"/>
      <c r="F19" s="105"/>
      <c r="G19" s="105"/>
    </row>
    <row r="20" spans="1:8" ht="16.5" customHeight="1" thickBot="1" x14ac:dyDescent="0.3">
      <c r="A20" s="6"/>
      <c r="B20" s="6"/>
      <c r="C20" s="6" t="s">
        <v>14</v>
      </c>
      <c r="D20" s="105"/>
      <c r="E20" s="105"/>
      <c r="F20" s="105"/>
      <c r="G20" s="105"/>
    </row>
    <row r="21" spans="1:8" ht="84.75" customHeight="1" thickBot="1" x14ac:dyDescent="0.3">
      <c r="A21" s="13" t="s">
        <v>15</v>
      </c>
      <c r="B21" s="13" t="s">
        <v>16</v>
      </c>
      <c r="C21" s="14" t="s">
        <v>17</v>
      </c>
      <c r="D21" s="14" t="s">
        <v>18</v>
      </c>
      <c r="E21" s="14" t="s">
        <v>19</v>
      </c>
      <c r="F21" s="14" t="s">
        <v>20</v>
      </c>
      <c r="G21" s="14" t="s">
        <v>21</v>
      </c>
      <c r="H21" s="15" t="s">
        <v>22</v>
      </c>
    </row>
    <row r="22" spans="1:8" ht="20.25" customHeight="1" x14ac:dyDescent="0.25">
      <c r="A22" s="95"/>
      <c r="B22" s="98" t="s">
        <v>23</v>
      </c>
      <c r="C22" s="16" t="s">
        <v>24</v>
      </c>
      <c r="D22" s="101" t="s">
        <v>25</v>
      </c>
      <c r="E22" s="16">
        <v>141015010</v>
      </c>
      <c r="F22" s="17"/>
      <c r="G22" s="18"/>
      <c r="H22" s="19">
        <f>F22*G22</f>
        <v>0</v>
      </c>
    </row>
    <row r="23" spans="1:8" ht="20.25" customHeight="1" x14ac:dyDescent="0.25">
      <c r="A23" s="96"/>
      <c r="B23" s="99"/>
      <c r="C23" s="20" t="s">
        <v>24</v>
      </c>
      <c r="D23" s="102"/>
      <c r="E23" s="20">
        <v>241015010</v>
      </c>
      <c r="F23" s="21"/>
      <c r="G23" s="22"/>
      <c r="H23" s="23">
        <f>F23*G23</f>
        <v>0</v>
      </c>
    </row>
    <row r="24" spans="1:8" ht="20.25" customHeight="1" x14ac:dyDescent="0.25">
      <c r="A24" s="96"/>
      <c r="B24" s="99"/>
      <c r="C24" s="20" t="s">
        <v>26</v>
      </c>
      <c r="D24" s="102"/>
      <c r="E24" s="20">
        <v>141015020</v>
      </c>
      <c r="F24" s="21"/>
      <c r="G24" s="22"/>
      <c r="H24" s="23">
        <f>F24*G24</f>
        <v>0</v>
      </c>
    </row>
    <row r="25" spans="1:8" ht="20.25" customHeight="1" x14ac:dyDescent="0.25">
      <c r="A25" s="96"/>
      <c r="B25" s="99"/>
      <c r="C25" s="20" t="s">
        <v>26</v>
      </c>
      <c r="D25" s="102"/>
      <c r="E25" s="20">
        <v>241015020</v>
      </c>
      <c r="F25" s="21"/>
      <c r="G25" s="22"/>
      <c r="H25" s="23">
        <f t="shared" ref="H25:H27" si="0">F25*G25</f>
        <v>0</v>
      </c>
    </row>
    <row r="26" spans="1:8" ht="20.25" customHeight="1" x14ac:dyDescent="0.25">
      <c r="A26" s="96"/>
      <c r="B26" s="99"/>
      <c r="C26" s="20" t="s">
        <v>27</v>
      </c>
      <c r="D26" s="102"/>
      <c r="E26" s="20">
        <v>141015030</v>
      </c>
      <c r="F26" s="21"/>
      <c r="G26" s="22"/>
      <c r="H26" s="23">
        <f t="shared" si="0"/>
        <v>0</v>
      </c>
    </row>
    <row r="27" spans="1:8" ht="20.25" customHeight="1" thickBot="1" x14ac:dyDescent="0.3">
      <c r="A27" s="97"/>
      <c r="B27" s="100"/>
      <c r="C27" s="24" t="s">
        <v>27</v>
      </c>
      <c r="D27" s="103"/>
      <c r="E27" s="24">
        <v>241015030</v>
      </c>
      <c r="F27" s="25"/>
      <c r="G27" s="26"/>
      <c r="H27" s="27">
        <f t="shared" si="0"/>
        <v>0</v>
      </c>
    </row>
    <row r="28" spans="1:8" ht="20.25" customHeight="1" x14ac:dyDescent="0.25">
      <c r="A28" s="95"/>
      <c r="B28" s="98" t="s">
        <v>23</v>
      </c>
      <c r="C28" s="16" t="s">
        <v>24</v>
      </c>
      <c r="D28" s="101" t="s">
        <v>25</v>
      </c>
      <c r="E28" s="16">
        <v>141015010</v>
      </c>
      <c r="F28" s="17"/>
      <c r="G28" s="18"/>
      <c r="H28" s="19">
        <f>F28*G28</f>
        <v>0</v>
      </c>
    </row>
    <row r="29" spans="1:8" ht="20.25" customHeight="1" x14ac:dyDescent="0.25">
      <c r="A29" s="96"/>
      <c r="B29" s="99"/>
      <c r="C29" s="20" t="s">
        <v>24</v>
      </c>
      <c r="D29" s="102"/>
      <c r="E29" s="20">
        <v>241015010</v>
      </c>
      <c r="F29" s="21"/>
      <c r="G29" s="22"/>
      <c r="H29" s="23">
        <f>F29*G29</f>
        <v>0</v>
      </c>
    </row>
    <row r="30" spans="1:8" ht="20.25" customHeight="1" x14ac:dyDescent="0.25">
      <c r="A30" s="96"/>
      <c r="B30" s="99"/>
      <c r="C30" s="20" t="s">
        <v>26</v>
      </c>
      <c r="D30" s="102"/>
      <c r="E30" s="20">
        <v>141015020</v>
      </c>
      <c r="F30" s="21"/>
      <c r="G30" s="22"/>
      <c r="H30" s="23">
        <f>F30*G30</f>
        <v>0</v>
      </c>
    </row>
    <row r="31" spans="1:8" ht="20.25" customHeight="1" x14ac:dyDescent="0.25">
      <c r="A31" s="96"/>
      <c r="B31" s="99"/>
      <c r="C31" s="20" t="s">
        <v>26</v>
      </c>
      <c r="D31" s="102"/>
      <c r="E31" s="20">
        <v>241015020</v>
      </c>
      <c r="F31" s="21"/>
      <c r="G31" s="22"/>
      <c r="H31" s="23">
        <f t="shared" ref="H31:H33" si="1">F31*G31</f>
        <v>0</v>
      </c>
    </row>
    <row r="32" spans="1:8" ht="20.25" customHeight="1" x14ac:dyDescent="0.25">
      <c r="A32" s="96"/>
      <c r="B32" s="99"/>
      <c r="C32" s="20" t="s">
        <v>27</v>
      </c>
      <c r="D32" s="102"/>
      <c r="E32" s="20">
        <v>141015030</v>
      </c>
      <c r="F32" s="21"/>
      <c r="G32" s="22"/>
      <c r="H32" s="23">
        <f t="shared" si="1"/>
        <v>0</v>
      </c>
    </row>
    <row r="33" spans="1:8" ht="20.25" customHeight="1" thickBot="1" x14ac:dyDescent="0.3">
      <c r="A33" s="97"/>
      <c r="B33" s="100"/>
      <c r="C33" s="24" t="s">
        <v>27</v>
      </c>
      <c r="D33" s="103"/>
      <c r="E33" s="24">
        <v>241015030</v>
      </c>
      <c r="F33" s="25"/>
      <c r="G33" s="26"/>
      <c r="H33" s="27">
        <f t="shared" si="1"/>
        <v>0</v>
      </c>
    </row>
    <row r="34" spans="1:8" ht="20.25" customHeight="1" x14ac:dyDescent="0.25">
      <c r="A34" s="95"/>
      <c r="B34" s="98" t="s">
        <v>23</v>
      </c>
      <c r="C34" s="16" t="s">
        <v>24</v>
      </c>
      <c r="D34" s="101" t="s">
        <v>25</v>
      </c>
      <c r="E34" s="16">
        <v>141015010</v>
      </c>
      <c r="F34" s="17"/>
      <c r="G34" s="18"/>
      <c r="H34" s="19">
        <f>F34*G34</f>
        <v>0</v>
      </c>
    </row>
    <row r="35" spans="1:8" ht="20.25" customHeight="1" x14ac:dyDescent="0.25">
      <c r="A35" s="96"/>
      <c r="B35" s="99"/>
      <c r="C35" s="20" t="s">
        <v>24</v>
      </c>
      <c r="D35" s="102"/>
      <c r="E35" s="20">
        <v>241015010</v>
      </c>
      <c r="F35" s="21"/>
      <c r="G35" s="22"/>
      <c r="H35" s="23">
        <f>F35*G35</f>
        <v>0</v>
      </c>
    </row>
    <row r="36" spans="1:8" ht="20.25" customHeight="1" x14ac:dyDescent="0.25">
      <c r="A36" s="96"/>
      <c r="B36" s="99"/>
      <c r="C36" s="20" t="s">
        <v>26</v>
      </c>
      <c r="D36" s="102"/>
      <c r="E36" s="20">
        <v>141015020</v>
      </c>
      <c r="F36" s="21"/>
      <c r="G36" s="22"/>
      <c r="H36" s="23">
        <f>F36*G36</f>
        <v>0</v>
      </c>
    </row>
    <row r="37" spans="1:8" ht="20.25" customHeight="1" x14ac:dyDescent="0.25">
      <c r="A37" s="96"/>
      <c r="B37" s="99"/>
      <c r="C37" s="20" t="s">
        <v>26</v>
      </c>
      <c r="D37" s="102"/>
      <c r="E37" s="20">
        <v>241015020</v>
      </c>
      <c r="F37" s="21"/>
      <c r="G37" s="22"/>
      <c r="H37" s="23">
        <f t="shared" ref="H37:H39" si="2">F37*G37</f>
        <v>0</v>
      </c>
    </row>
    <row r="38" spans="1:8" ht="20.25" customHeight="1" x14ac:dyDescent="0.25">
      <c r="A38" s="96"/>
      <c r="B38" s="99"/>
      <c r="C38" s="20" t="s">
        <v>27</v>
      </c>
      <c r="D38" s="102"/>
      <c r="E38" s="20">
        <v>141015030</v>
      </c>
      <c r="F38" s="21"/>
      <c r="G38" s="22"/>
      <c r="H38" s="23">
        <f t="shared" si="2"/>
        <v>0</v>
      </c>
    </row>
    <row r="39" spans="1:8" ht="20.25" customHeight="1" thickBot="1" x14ac:dyDescent="0.3">
      <c r="A39" s="97"/>
      <c r="B39" s="100"/>
      <c r="C39" s="24" t="s">
        <v>27</v>
      </c>
      <c r="D39" s="103"/>
      <c r="E39" s="24">
        <v>241015030</v>
      </c>
      <c r="F39" s="25"/>
      <c r="G39" s="26"/>
      <c r="H39" s="27">
        <f t="shared" si="2"/>
        <v>0</v>
      </c>
    </row>
    <row r="40" spans="1:8" ht="20.25" customHeight="1" x14ac:dyDescent="0.25">
      <c r="A40" s="95"/>
      <c r="B40" s="98" t="s">
        <v>23</v>
      </c>
      <c r="C40" s="16" t="s">
        <v>24</v>
      </c>
      <c r="D40" s="101" t="s">
        <v>25</v>
      </c>
      <c r="E40" s="16">
        <v>141015010</v>
      </c>
      <c r="F40" s="17"/>
      <c r="G40" s="18"/>
      <c r="H40" s="19">
        <f>F40*G40</f>
        <v>0</v>
      </c>
    </row>
    <row r="41" spans="1:8" ht="20.25" customHeight="1" x14ac:dyDescent="0.25">
      <c r="A41" s="96"/>
      <c r="B41" s="99"/>
      <c r="C41" s="20" t="s">
        <v>24</v>
      </c>
      <c r="D41" s="102"/>
      <c r="E41" s="20">
        <v>241015010</v>
      </c>
      <c r="F41" s="21"/>
      <c r="G41" s="22"/>
      <c r="H41" s="23">
        <f>F41*G41</f>
        <v>0</v>
      </c>
    </row>
    <row r="42" spans="1:8" ht="20.25" customHeight="1" x14ac:dyDescent="0.25">
      <c r="A42" s="96"/>
      <c r="B42" s="99"/>
      <c r="C42" s="20" t="s">
        <v>26</v>
      </c>
      <c r="D42" s="102"/>
      <c r="E42" s="20">
        <v>141015020</v>
      </c>
      <c r="F42" s="21"/>
      <c r="G42" s="22"/>
      <c r="H42" s="23">
        <f>F42*G42</f>
        <v>0</v>
      </c>
    </row>
    <row r="43" spans="1:8" ht="20.25" customHeight="1" x14ac:dyDescent="0.25">
      <c r="A43" s="96"/>
      <c r="B43" s="99"/>
      <c r="C43" s="20" t="s">
        <v>26</v>
      </c>
      <c r="D43" s="102"/>
      <c r="E43" s="20">
        <v>241015020</v>
      </c>
      <c r="F43" s="21"/>
      <c r="G43" s="22"/>
      <c r="H43" s="23">
        <f t="shared" ref="H43:H45" si="3">F43*G43</f>
        <v>0</v>
      </c>
    </row>
    <row r="44" spans="1:8" ht="20.25" customHeight="1" x14ac:dyDescent="0.25">
      <c r="A44" s="96"/>
      <c r="B44" s="99"/>
      <c r="C44" s="20" t="s">
        <v>27</v>
      </c>
      <c r="D44" s="102"/>
      <c r="E44" s="20">
        <v>141015030</v>
      </c>
      <c r="F44" s="21"/>
      <c r="G44" s="22"/>
      <c r="H44" s="23">
        <f t="shared" si="3"/>
        <v>0</v>
      </c>
    </row>
    <row r="45" spans="1:8" ht="20.25" customHeight="1" thickBot="1" x14ac:dyDescent="0.3">
      <c r="A45" s="97"/>
      <c r="B45" s="100"/>
      <c r="C45" s="24" t="s">
        <v>27</v>
      </c>
      <c r="D45" s="103"/>
      <c r="E45" s="24">
        <v>241015030</v>
      </c>
      <c r="F45" s="25"/>
      <c r="G45" s="26"/>
      <c r="H45" s="27">
        <f t="shared" si="3"/>
        <v>0</v>
      </c>
    </row>
    <row r="46" spans="1:8" ht="20.25" customHeight="1" x14ac:dyDescent="0.25">
      <c r="A46" s="95"/>
      <c r="B46" s="98" t="s">
        <v>23</v>
      </c>
      <c r="C46" s="16" t="s">
        <v>24</v>
      </c>
      <c r="D46" s="101" t="s">
        <v>25</v>
      </c>
      <c r="E46" s="16">
        <v>141015010</v>
      </c>
      <c r="F46" s="17"/>
      <c r="G46" s="18"/>
      <c r="H46" s="19">
        <f>F46*G46</f>
        <v>0</v>
      </c>
    </row>
    <row r="47" spans="1:8" ht="20.25" customHeight="1" x14ac:dyDescent="0.25">
      <c r="A47" s="96"/>
      <c r="B47" s="99"/>
      <c r="C47" s="20" t="s">
        <v>24</v>
      </c>
      <c r="D47" s="102"/>
      <c r="E47" s="20">
        <v>241015010</v>
      </c>
      <c r="F47" s="21"/>
      <c r="G47" s="22"/>
      <c r="H47" s="23">
        <f>F47*G47</f>
        <v>0</v>
      </c>
    </row>
    <row r="48" spans="1:8" ht="20.25" customHeight="1" x14ac:dyDescent="0.25">
      <c r="A48" s="96"/>
      <c r="B48" s="99"/>
      <c r="C48" s="20" t="s">
        <v>26</v>
      </c>
      <c r="D48" s="102"/>
      <c r="E48" s="20">
        <v>141015020</v>
      </c>
      <c r="F48" s="21"/>
      <c r="G48" s="22"/>
      <c r="H48" s="23">
        <f>F48*G48</f>
        <v>0</v>
      </c>
    </row>
    <row r="49" spans="1:8" ht="20.25" customHeight="1" x14ac:dyDescent="0.25">
      <c r="A49" s="96"/>
      <c r="B49" s="99"/>
      <c r="C49" s="20" t="s">
        <v>26</v>
      </c>
      <c r="D49" s="102"/>
      <c r="E49" s="20">
        <v>241015020</v>
      </c>
      <c r="F49" s="21"/>
      <c r="G49" s="22"/>
      <c r="H49" s="23">
        <f t="shared" ref="H49:H51" si="4">F49*G49</f>
        <v>0</v>
      </c>
    </row>
    <row r="50" spans="1:8" ht="20.25" customHeight="1" x14ac:dyDescent="0.25">
      <c r="A50" s="96"/>
      <c r="B50" s="99"/>
      <c r="C50" s="20" t="s">
        <v>27</v>
      </c>
      <c r="D50" s="102"/>
      <c r="E50" s="20">
        <v>141015030</v>
      </c>
      <c r="F50" s="21"/>
      <c r="G50" s="22"/>
      <c r="H50" s="23">
        <f t="shared" si="4"/>
        <v>0</v>
      </c>
    </row>
    <row r="51" spans="1:8" ht="20.25" customHeight="1" thickBot="1" x14ac:dyDescent="0.3">
      <c r="A51" s="97"/>
      <c r="B51" s="100"/>
      <c r="C51" s="24" t="s">
        <v>27</v>
      </c>
      <c r="D51" s="103"/>
      <c r="E51" s="24">
        <v>241015030</v>
      </c>
      <c r="F51" s="25"/>
      <c r="G51" s="26"/>
      <c r="H51" s="27">
        <f t="shared" si="4"/>
        <v>0</v>
      </c>
    </row>
    <row r="52" spans="1:8" ht="26.25" customHeight="1" thickBot="1" x14ac:dyDescent="0.3">
      <c r="A52" s="80" t="s">
        <v>28</v>
      </c>
      <c r="B52" s="81"/>
      <c r="C52" s="81"/>
      <c r="D52" s="81"/>
      <c r="E52" s="82"/>
      <c r="F52" s="28">
        <f>SUM(F22:F51)</f>
        <v>0</v>
      </c>
      <c r="G52" s="29"/>
      <c r="H52" s="30">
        <f>SUM(H22:H51)</f>
        <v>0</v>
      </c>
    </row>
    <row r="53" spans="1:8" ht="10.5" customHeight="1" x14ac:dyDescent="0.25">
      <c r="A53" s="31"/>
      <c r="B53" s="32"/>
      <c r="C53" s="33"/>
      <c r="D53" s="34"/>
      <c r="E53" s="33"/>
      <c r="F53" s="35"/>
      <c r="G53" s="36"/>
      <c r="H53" s="37"/>
    </row>
    <row r="54" spans="1:8" ht="28.5" customHeight="1" x14ac:dyDescent="0.25">
      <c r="A54" s="31"/>
      <c r="B54" s="83" t="s">
        <v>29</v>
      </c>
      <c r="C54" s="84"/>
      <c r="D54" s="84"/>
      <c r="E54" s="84"/>
      <c r="F54" s="84"/>
      <c r="G54" s="84"/>
      <c r="H54" s="85"/>
    </row>
    <row r="55" spans="1:8" ht="67.5" customHeight="1" thickBot="1" x14ac:dyDescent="0.3">
      <c r="A55" s="31"/>
      <c r="B55" s="38" t="s">
        <v>30</v>
      </c>
      <c r="C55" s="39" t="s">
        <v>31</v>
      </c>
      <c r="D55" s="86" t="s">
        <v>32</v>
      </c>
      <c r="E55" s="87"/>
      <c r="F55" s="40" t="s">
        <v>33</v>
      </c>
      <c r="G55" s="41" t="s">
        <v>34</v>
      </c>
      <c r="H55" s="42" t="s">
        <v>35</v>
      </c>
    </row>
    <row r="56" spans="1:8" ht="18.75" customHeight="1" x14ac:dyDescent="0.25">
      <c r="A56" s="31"/>
      <c r="B56" s="88" t="s">
        <v>23</v>
      </c>
      <c r="C56" s="91" t="s">
        <v>24</v>
      </c>
      <c r="D56" s="70">
        <v>0</v>
      </c>
      <c r="E56" s="70"/>
      <c r="F56" s="43">
        <v>0</v>
      </c>
      <c r="G56" s="44">
        <f>F22+F23+F28+F29+F34+F35+F40+F41+F46+F47</f>
        <v>0</v>
      </c>
      <c r="H56" s="45">
        <f>D56-F56-G56</f>
        <v>0</v>
      </c>
    </row>
    <row r="57" spans="1:8" ht="18.75" customHeight="1" thickBot="1" x14ac:dyDescent="0.3">
      <c r="A57" s="31"/>
      <c r="B57" s="89"/>
      <c r="C57" s="69"/>
      <c r="D57" s="92">
        <v>1</v>
      </c>
      <c r="E57" s="92"/>
      <c r="F57" s="46" t="e">
        <f>F56/D56</f>
        <v>#DIV/0!</v>
      </c>
      <c r="G57" s="47" t="e">
        <f>G56/D56</f>
        <v>#DIV/0!</v>
      </c>
      <c r="H57" s="48" t="e">
        <f>H56/D56</f>
        <v>#DIV/0!</v>
      </c>
    </row>
    <row r="58" spans="1:8" ht="18.75" customHeight="1" x14ac:dyDescent="0.25">
      <c r="A58" s="31"/>
      <c r="B58" s="89"/>
      <c r="C58" s="93" t="s">
        <v>26</v>
      </c>
      <c r="D58" s="70">
        <v>0</v>
      </c>
      <c r="E58" s="70"/>
      <c r="F58" s="43">
        <v>0</v>
      </c>
      <c r="G58" s="44">
        <f>F24+F25+F30+F31+F36+F37+F42+F43+F48+F49</f>
        <v>0</v>
      </c>
      <c r="H58" s="45">
        <f>D58-F58-G58</f>
        <v>0</v>
      </c>
    </row>
    <row r="59" spans="1:8" ht="18.75" customHeight="1" thickBot="1" x14ac:dyDescent="0.3">
      <c r="A59" s="31"/>
      <c r="B59" s="89"/>
      <c r="C59" s="94"/>
      <c r="D59" s="92">
        <v>1</v>
      </c>
      <c r="E59" s="92"/>
      <c r="F59" s="46" t="e">
        <f>F58/D58</f>
        <v>#DIV/0!</v>
      </c>
      <c r="G59" s="47" t="e">
        <f>G58/D58</f>
        <v>#DIV/0!</v>
      </c>
      <c r="H59" s="48" t="e">
        <f>H58/D58</f>
        <v>#DIV/0!</v>
      </c>
    </row>
    <row r="60" spans="1:8" ht="18.75" customHeight="1" x14ac:dyDescent="0.25">
      <c r="A60" s="31"/>
      <c r="B60" s="89"/>
      <c r="C60" s="68" t="s">
        <v>27</v>
      </c>
      <c r="D60" s="70">
        <v>0</v>
      </c>
      <c r="E60" s="70"/>
      <c r="F60" s="43">
        <v>0</v>
      </c>
      <c r="G60" s="44">
        <f>F26+F27+F32+F33+F38+F39+F44+F45+F50+F51</f>
        <v>0</v>
      </c>
      <c r="H60" s="45">
        <f>D60-F60-G60</f>
        <v>0</v>
      </c>
    </row>
    <row r="61" spans="1:8" ht="18.75" customHeight="1" thickBot="1" x14ac:dyDescent="0.3">
      <c r="A61" s="31"/>
      <c r="B61" s="90"/>
      <c r="C61" s="69"/>
      <c r="D61" s="71">
        <v>1</v>
      </c>
      <c r="E61" s="71"/>
      <c r="F61" s="49" t="e">
        <f>F60/D60</f>
        <v>#DIV/0!</v>
      </c>
      <c r="G61" s="50" t="e">
        <f>G60/D60</f>
        <v>#DIV/0!</v>
      </c>
      <c r="H61" s="51" t="e">
        <f>H60/D60</f>
        <v>#DIV/0!</v>
      </c>
    </row>
    <row r="62" spans="1:8" ht="28.5" customHeight="1" x14ac:dyDescent="0.25">
      <c r="A62" s="31"/>
      <c r="B62" s="72" t="s">
        <v>36</v>
      </c>
      <c r="C62" s="73"/>
      <c r="D62" s="76">
        <f>D60+D58+D56</f>
        <v>0</v>
      </c>
      <c r="E62" s="77"/>
      <c r="F62" s="52">
        <f>F56+F58+F60</f>
        <v>0</v>
      </c>
      <c r="G62" s="52">
        <f>G56+G58+G60</f>
        <v>0</v>
      </c>
      <c r="H62" s="53">
        <f>H56+H58+H60</f>
        <v>0</v>
      </c>
    </row>
    <row r="63" spans="1:8" ht="28.5" customHeight="1" thickBot="1" x14ac:dyDescent="0.3">
      <c r="A63" s="31"/>
      <c r="B63" s="74"/>
      <c r="C63" s="75"/>
      <c r="D63" s="78">
        <v>1</v>
      </c>
      <c r="E63" s="79"/>
      <c r="F63" s="54" t="e">
        <f>F62/D62</f>
        <v>#DIV/0!</v>
      </c>
      <c r="G63" s="55" t="e">
        <f>G62/D62</f>
        <v>#DIV/0!</v>
      </c>
      <c r="H63" s="56" t="e">
        <f>H62/D62</f>
        <v>#DIV/0!</v>
      </c>
    </row>
    <row r="64" spans="1:8" ht="10.5" customHeight="1" x14ac:dyDescent="0.25">
      <c r="A64" s="31"/>
      <c r="B64" s="32"/>
      <c r="C64" s="33"/>
      <c r="D64" s="34"/>
      <c r="E64" s="33"/>
      <c r="F64" s="35"/>
      <c r="G64" s="36"/>
      <c r="H64" s="37"/>
    </row>
    <row r="65" spans="1:8" ht="18" customHeight="1" x14ac:dyDescent="0.25">
      <c r="A65" s="57"/>
      <c r="B65" s="57"/>
      <c r="C65" s="57"/>
      <c r="D65" s="57"/>
      <c r="E65" s="57"/>
      <c r="F65" s="57"/>
      <c r="G65" s="5"/>
      <c r="H65" s="5"/>
    </row>
    <row r="66" spans="1:8" x14ac:dyDescent="0.25">
      <c r="B66" s="58" t="s">
        <v>37</v>
      </c>
      <c r="C66" s="63"/>
      <c r="D66" s="63"/>
      <c r="F66" s="59"/>
      <c r="G66" s="59"/>
      <c r="H66" s="59"/>
    </row>
    <row r="67" spans="1:8" x14ac:dyDescent="0.25">
      <c r="B67" s="6"/>
      <c r="C67" s="60"/>
      <c r="D67" s="60"/>
      <c r="F67" s="64" t="s">
        <v>38</v>
      </c>
      <c r="G67" s="64"/>
      <c r="H67" s="64"/>
    </row>
    <row r="68" spans="1:8" x14ac:dyDescent="0.25">
      <c r="B68" s="6"/>
      <c r="C68" s="60"/>
      <c r="D68" s="60"/>
      <c r="F68" s="65"/>
      <c r="G68" s="65"/>
      <c r="H68" s="65"/>
    </row>
    <row r="69" spans="1:8" x14ac:dyDescent="0.25">
      <c r="B69" s="58" t="s">
        <v>39</v>
      </c>
      <c r="C69" s="66"/>
      <c r="D69" s="66"/>
      <c r="E69" s="57"/>
      <c r="F69" s="67"/>
      <c r="G69" s="67"/>
      <c r="H69" s="67"/>
    </row>
    <row r="70" spans="1:8" x14ac:dyDescent="0.25">
      <c r="B70" s="58" t="s">
        <v>40</v>
      </c>
      <c r="C70" s="62"/>
      <c r="D70" s="62"/>
      <c r="G70" s="1" t="s">
        <v>41</v>
      </c>
    </row>
    <row r="71" spans="1:8" x14ac:dyDescent="0.25">
      <c r="B71" s="58" t="s">
        <v>42</v>
      </c>
      <c r="C71" s="62"/>
      <c r="D71" s="62"/>
      <c r="G71" s="61" t="s">
        <v>43</v>
      </c>
    </row>
    <row r="72" spans="1:8" x14ac:dyDescent="0.25">
      <c r="B72" s="58" t="s">
        <v>44</v>
      </c>
      <c r="C72" s="62"/>
      <c r="D72" s="62"/>
    </row>
  </sheetData>
  <sheetProtection selectLockedCells="1"/>
  <dataConsolidate/>
  <mergeCells count="55">
    <mergeCell ref="A18:C18"/>
    <mergeCell ref="D18:G18"/>
    <mergeCell ref="A2:B2"/>
    <mergeCell ref="A4:H4"/>
    <mergeCell ref="A5:H5"/>
    <mergeCell ref="A6:H7"/>
    <mergeCell ref="A8:H8"/>
    <mergeCell ref="C12:E12"/>
    <mergeCell ref="A13:C13"/>
    <mergeCell ref="D13:G13"/>
    <mergeCell ref="A15:C15"/>
    <mergeCell ref="D15:G15"/>
    <mergeCell ref="D17:G17"/>
    <mergeCell ref="A19:C19"/>
    <mergeCell ref="D19:G19"/>
    <mergeCell ref="D20:G20"/>
    <mergeCell ref="A22:A27"/>
    <mergeCell ref="B22:B27"/>
    <mergeCell ref="D22:D27"/>
    <mergeCell ref="A28:A33"/>
    <mergeCell ref="B28:B33"/>
    <mergeCell ref="D28:D33"/>
    <mergeCell ref="A34:A39"/>
    <mergeCell ref="B34:B39"/>
    <mergeCell ref="D34:D39"/>
    <mergeCell ref="A40:A45"/>
    <mergeCell ref="B40:B45"/>
    <mergeCell ref="D40:D45"/>
    <mergeCell ref="A46:A51"/>
    <mergeCell ref="B46:B51"/>
    <mergeCell ref="D46:D51"/>
    <mergeCell ref="A52:E52"/>
    <mergeCell ref="B54:H54"/>
    <mergeCell ref="D55:E55"/>
    <mergeCell ref="B56:B61"/>
    <mergeCell ref="C56:C57"/>
    <mergeCell ref="D56:E56"/>
    <mergeCell ref="D57:E57"/>
    <mergeCell ref="C58:C59"/>
    <mergeCell ref="D58:E58"/>
    <mergeCell ref="D59:E59"/>
    <mergeCell ref="C60:C61"/>
    <mergeCell ref="D60:E60"/>
    <mergeCell ref="D61:E61"/>
    <mergeCell ref="B62:C63"/>
    <mergeCell ref="D62:E62"/>
    <mergeCell ref="D63:E63"/>
    <mergeCell ref="C71:D71"/>
    <mergeCell ref="C72:D72"/>
    <mergeCell ref="C66:D66"/>
    <mergeCell ref="F67:H67"/>
    <mergeCell ref="F68:H68"/>
    <mergeCell ref="C69:D69"/>
    <mergeCell ref="F69:H69"/>
    <mergeCell ref="C70:D70"/>
  </mergeCells>
  <dataValidations count="6">
    <dataValidation type="date" allowBlank="1" showInputMessage="1" showErrorMessage="1" errorTitle="Tájékoztatás" error="A beírt dátum 2014.01.01 és 2015.12.31 közé kell, hogy essen._x000a__x000a_Kattintson a Mégse gombra és adja meg a helyes értéket." sqref="C66:D66">
      <formula1>41640</formula1>
      <formula2>42369</formula2>
    </dataValidation>
    <dataValidation type="list" allowBlank="1" showInputMessage="1" showErrorMessage="1" sqref="D10">
      <formula1>"2014."</formula1>
    </dataValidation>
    <dataValidation type="list" allowBlank="1" showInputMessage="1" showErrorMessage="1" sqref="F10">
      <formula1>"1.-6.,1.-7.,1.-8.,1.,2.,3.,4.,5.,6.,7.,8.,9.,10.,11.,12.,LEHÍVOTT"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5:G15">
      <formula1>11</formula1>
      <formula2>11</formula2>
    </dataValidation>
    <dataValidation operator="greaterThanOrEqual" allowBlank="1" showInputMessage="1" showErrorMessage="1" sqref="F22:F25 F28:F31 F34:F37 F46:F49 F40:F43"/>
    <dataValidation type="list" allowBlank="1" showErrorMessage="1" errorTitle="Tájékoztatás" error="Csak hiánypótlás esetén töltendő ki!" sqref="A2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27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KONZ. ÖSSZ.</vt:lpstr>
      <vt:lpstr>'KONZ. ÖSSZ.'!Nyomtatási_cím</vt:lpstr>
      <vt:lpstr>'KONZ. ÖSSZ.'!Nyomtatási_terület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konz_ossz_havi_jelentes_muanyag_lh_1_2</dc:title>
  <dc:subject>konz_ossz_havi_jelentes_muanyag_lh_1_2</dc:subject>
  <dc:creator>Bodnár Mária</dc:creator>
  <cp:keywords>konz_ossz_havi_jelentes_muanyag_lh_1_2</cp:keywords>
  <cp:lastModifiedBy>Bodnár Mária</cp:lastModifiedBy>
  <dcterms:created xsi:type="dcterms:W3CDTF">2014-08-21T20:37:53Z</dcterms:created>
  <dcterms:modified xsi:type="dcterms:W3CDTF">2014-08-21T23:23:04Z</dcterms:modified>
  <cp:version>1.2</cp:version>
</cp:coreProperties>
</file>