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FŐLAP ÖSSZ" sheetId="1" r:id="rId1"/>
  </sheet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ÖSSZ'!$2:$20</definedName>
    <definedName name="_xlnm.Print_Area" localSheetId="0">'FŐLAP ÖSSZ'!$A$1:$H$102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H93" i="1" l="1"/>
  <c r="G93" i="1"/>
  <c r="F93" i="1"/>
  <c r="F91" i="1"/>
  <c r="F92" i="1" s="1"/>
  <c r="D91" i="1"/>
  <c r="G90" i="1"/>
  <c r="F90" i="1"/>
  <c r="G89" i="1"/>
  <c r="H89" i="1" s="1"/>
  <c r="H90" i="1" s="1"/>
  <c r="F88" i="1"/>
  <c r="G87" i="1"/>
  <c r="G88" i="1" s="1"/>
  <c r="F86" i="1"/>
  <c r="H85" i="1"/>
  <c r="H86" i="1" s="1"/>
  <c r="G85" i="1"/>
  <c r="G86" i="1" s="1"/>
  <c r="F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81" i="1" s="1"/>
  <c r="G91" i="1" l="1"/>
  <c r="G92" i="1" s="1"/>
  <c r="H87" i="1"/>
  <c r="H88" i="1" s="1"/>
  <c r="H91" i="1" l="1"/>
  <c r="H92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<sst xmlns="http://schemas.openxmlformats.org/spreadsheetml/2006/main" count="124" uniqueCount="45">
  <si>
    <t>1.2 verzió</t>
  </si>
  <si>
    <t>Kifizetési kérelem</t>
  </si>
  <si>
    <t>Hiánypótlás ikt.száma:</t>
  </si>
  <si>
    <t xml:space="preserve"> FŐLAP ÖSSZESÍTŐ</t>
  </si>
  <si>
    <r>
      <t xml:space="preserve">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</t>
    </r>
    <r>
      <rPr>
        <sz val="14"/>
        <rFont val="Times New Roman"/>
        <family val="1"/>
        <charset val="238"/>
      </rPr>
      <t xml:space="preserve"> összesített elszámolásához,</t>
    </r>
  </si>
  <si>
    <t xml:space="preserve">2014. évben  Magyarország területén ténylegesen, Lakossági hulladék gyűjtéséből származó műanyag csomagolóanyag hasznosításáról </t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</si>
  <si>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</si>
  <si>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</si>
  <si>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</si>
  <si>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</si>
  <si>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</si>
  <si>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</si>
  <si>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Közbeszerzési eljárás száma: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</si>
  <si>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</si>
  <si>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</si>
  <si>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</si>
  <si>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</si>
  <si>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</si>
  <si>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</si>
  <si>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</si>
  <si>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</si>
  <si>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</si>
  <si>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</si>
  <si>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MŰANYAG</t>
  </si>
  <si>
    <t>lakossági PET</t>
  </si>
  <si>
    <t>15 01 02</t>
  </si>
  <si>
    <t>lakossági PP+HDPE</t>
  </si>
  <si>
    <t>lakossági EGYÉB</t>
  </si>
  <si>
    <t>ÖSSZESEN:</t>
  </si>
  <si>
    <t>TÁJÉKOZTATÓ ADAT 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</si>
  <si>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</si>
  <si>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</si>
  <si>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</si>
  <si>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</si>
  <si>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</si>
  <si>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</si>
  <si>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MŰANYAG összesen</t>
  </si>
  <si>
    <t>Kitöltés dátuma:</t>
  </si>
  <si>
    <t>Cégszerű aláirás</t>
  </si>
  <si>
    <t>Kitöltő neve:</t>
  </si>
  <si>
    <t>Beosztása:</t>
  </si>
  <si>
    <t>cégvezető(k) neve</t>
  </si>
  <si>
    <t>Elérhetősége (Telf.):</t>
  </si>
  <si>
    <t>P.H.</t>
  </si>
  <si>
    <t>E-mail cím: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</si>
</sst>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vertical="center"/>
    </xf>
    <xf numFmtId="165" fontId="5" fillId="2" borderId="12" xfId="1" applyNumberFormat="1" applyFont="1" applyFill="1" applyBorder="1" applyAlignment="1" applyProtection="1">
      <alignment vertical="center"/>
      <protection locked="0"/>
    </xf>
    <xf numFmtId="4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5" fillId="0" borderId="13" xfId="1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165" fontId="5" fillId="2" borderId="15" xfId="1" applyNumberFormat="1" applyFont="1" applyFill="1" applyBorder="1" applyAlignment="1" applyProtection="1">
      <alignment vertical="center"/>
      <protection locked="0"/>
    </xf>
    <xf numFmtId="4" fontId="2" fillId="2" borderId="15" xfId="1" applyNumberFormat="1" applyFont="1" applyFill="1" applyBorder="1" applyAlignment="1" applyProtection="1">
      <alignment horizontal="center" vertical="center"/>
      <protection locked="0"/>
    </xf>
    <xf numFmtId="166" fontId="5" fillId="0" borderId="16" xfId="1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165" fontId="5" fillId="2" borderId="18" xfId="1" applyNumberFormat="1" applyFont="1" applyFill="1" applyBorder="1" applyAlignment="1" applyProtection="1">
      <alignment vertical="center"/>
      <protection locked="0"/>
    </xf>
    <xf numFmtId="4" fontId="2" fillId="2" borderId="18" xfId="1" applyNumberFormat="1" applyFont="1" applyFill="1" applyBorder="1" applyAlignment="1" applyProtection="1">
      <alignment horizontal="center" vertical="center"/>
      <protection locked="0"/>
    </xf>
    <xf numFmtId="166" fontId="5" fillId="0" borderId="19" xfId="1" applyNumberFormat="1" applyFont="1" applyFill="1" applyBorder="1" applyAlignment="1" applyProtection="1">
      <alignment vertical="center"/>
    </xf>
    <xf numFmtId="165" fontId="5" fillId="0" borderId="23" xfId="1" applyNumberFormat="1" applyFont="1" applyFill="1" applyBorder="1" applyAlignment="1" applyProtection="1">
      <alignment horizontal="center" vertical="center"/>
    </xf>
    <xf numFmtId="0" fontId="2" fillId="0" borderId="24" xfId="1" applyNumberFormat="1" applyFont="1" applyFill="1" applyBorder="1" applyAlignment="1" applyProtection="1">
      <alignment horizontal="center" vertical="center"/>
    </xf>
    <xf numFmtId="166" fontId="5" fillId="0" borderId="26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165" fontId="5" fillId="0" borderId="3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166" fontId="5" fillId="0" borderId="30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10" fontId="2" fillId="4" borderId="33" xfId="2" applyNumberFormat="1" applyFont="1" applyFill="1" applyBorder="1" applyAlignment="1" applyProtection="1">
      <alignment horizontal="center" vertical="center"/>
    </xf>
    <xf numFmtId="10" fontId="2" fillId="0" borderId="33" xfId="2" applyNumberFormat="1" applyFont="1" applyBorder="1" applyAlignment="1" applyProtection="1">
      <alignment horizontal="center" vertical="center"/>
    </xf>
    <xf numFmtId="10" fontId="2" fillId="0" borderId="34" xfId="2" applyNumberFormat="1" applyFont="1" applyBorder="1" applyAlignment="1" applyProtection="1">
      <alignment horizontal="center" vertical="center"/>
    </xf>
    <xf numFmtId="10" fontId="2" fillId="4" borderId="18" xfId="2" applyNumberFormat="1" applyFont="1" applyFill="1" applyBorder="1" applyAlignment="1" applyProtection="1">
      <alignment horizontal="center" vertical="center"/>
    </xf>
    <xf numFmtId="10" fontId="2" fillId="0" borderId="18" xfId="2" applyNumberFormat="1" applyFont="1" applyBorder="1" applyAlignment="1" applyProtection="1">
      <alignment horizontal="center" vertical="center"/>
    </xf>
    <xf numFmtId="10" fontId="2" fillId="0" borderId="19" xfId="2" applyNumberFormat="1" applyFont="1" applyBorder="1" applyAlignment="1" applyProtection="1">
      <alignment horizontal="center" vertical="center"/>
    </xf>
    <xf numFmtId="165" fontId="5" fillId="0" borderId="12" xfId="1" applyNumberFormat="1" applyFont="1" applyFill="1" applyBorder="1" applyAlignment="1" applyProtection="1">
      <alignment horizontal="center" vertical="center"/>
    </xf>
    <xf numFmtId="165" fontId="5" fillId="0" borderId="13" xfId="1" applyNumberFormat="1" applyFont="1" applyFill="1" applyBorder="1" applyAlignment="1" applyProtection="1">
      <alignment horizontal="center" vertical="center"/>
    </xf>
    <xf numFmtId="10" fontId="5" fillId="4" borderId="18" xfId="2" applyNumberFormat="1" applyFont="1" applyFill="1" applyBorder="1" applyAlignment="1" applyProtection="1">
      <alignment horizontal="center" vertical="center"/>
    </xf>
    <xf numFmtId="10" fontId="5" fillId="0" borderId="18" xfId="2" applyNumberFormat="1" applyFont="1" applyBorder="1" applyAlignment="1" applyProtection="1">
      <alignment horizontal="center" vertical="center"/>
    </xf>
    <xf numFmtId="10" fontId="5" fillId="0" borderId="19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left"/>
      <protection locked="0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9" fontId="5" fillId="4" borderId="41" xfId="0" applyNumberFormat="1" applyFont="1" applyFill="1" applyBorder="1" applyAlignment="1" applyProtection="1">
      <alignment horizontal="center" vertical="center"/>
    </xf>
    <xf numFmtId="9" fontId="5" fillId="4" borderId="18" xfId="0" applyNumberFormat="1" applyFont="1" applyFill="1" applyBorder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9" fontId="2" fillId="4" borderId="18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165" fontId="5" fillId="0" borderId="40" xfId="1" applyNumberFormat="1" applyFont="1" applyFill="1" applyBorder="1" applyAlignment="1" applyProtection="1">
      <alignment horizontal="center" vertical="center"/>
      <protection hidden="1"/>
    </xf>
    <xf numFmtId="165" fontId="5" fillId="0" borderId="12" xfId="1" applyNumberFormat="1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26" xfId="0" applyFont="1" applyFill="1" applyBorder="1" applyAlignment="1" applyProtection="1">
      <alignment horizontal="right" vertical="center" wrapText="1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9" fontId="2" fillId="4" borderId="33" xfId="0" applyNumberFormat="1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01"/>
  <sheetViews>
    <sheetView showGridLines="0" tabSelected="1" view="pageBreakPreview" zoomScale="75" zoomScaleNormal="85" zoomScaleSheetLayoutView="75" zoomScalePageLayoutView="60" workbookViewId="0">
      <selection activeCell="D9" sqref="D9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42578125" style="1" customWidth="1"/>
    <col min="5" max="5" width="15.42578125" style="1" customWidth="1"/>
    <col min="6" max="6" width="17.7109375" style="1" customWidth="1"/>
    <col min="7" max="7" width="19.425781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119" t="s">
        <v>1</v>
      </c>
      <c r="B2" s="120"/>
    </row>
    <row r="3" spans="1:8" ht="22.5" x14ac:dyDescent="0.25">
      <c r="A3" s="2" t="s">
        <v>2</v>
      </c>
      <c r="B3" s="3"/>
      <c r="C3" s="4"/>
      <c r="D3" s="4"/>
      <c r="E3" s="4"/>
      <c r="F3" s="4"/>
    </row>
    <row r="4" spans="1:8" ht="22.5" x14ac:dyDescent="0.25">
      <c r="A4" s="121" t="s">
        <v>3</v>
      </c>
      <c r="B4" s="121"/>
      <c r="C4" s="121"/>
      <c r="D4" s="121"/>
      <c r="E4" s="121"/>
      <c r="F4" s="121"/>
      <c r="G4" s="121"/>
      <c r="H4" s="121"/>
    </row>
    <row r="5" spans="1:8" ht="18.75" customHeight="1" x14ac:dyDescent="0.25">
      <c r="A5" s="122" t="s">
        <v>4</v>
      </c>
      <c r="B5" s="122"/>
      <c r="C5" s="123"/>
      <c r="D5" s="123"/>
      <c r="E5" s="123"/>
      <c r="F5" s="123"/>
      <c r="G5" s="123"/>
      <c r="H5" s="123"/>
    </row>
    <row r="6" spans="1:8" ht="19.5" customHeight="1" x14ac:dyDescent="0.25">
      <c r="A6" s="123"/>
      <c r="B6" s="123"/>
      <c r="C6" s="123"/>
      <c r="D6" s="123"/>
      <c r="E6" s="123"/>
      <c r="F6" s="123"/>
      <c r="G6" s="123"/>
      <c r="H6" s="123"/>
    </row>
    <row r="7" spans="1:8" ht="18" customHeight="1" x14ac:dyDescent="0.25">
      <c r="A7" s="124" t="s">
        <v>5</v>
      </c>
      <c r="B7" s="125"/>
      <c r="C7" s="125"/>
      <c r="D7" s="125"/>
      <c r="E7" s="125"/>
      <c r="F7" s="125"/>
      <c r="G7" s="125"/>
      <c r="H7" s="125"/>
    </row>
    <row r="8" spans="1:8" ht="3.75" customHeight="1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6"/>
      <c r="B9" s="6"/>
      <c r="C9" s="7" t="s">
        <v>6</v>
      </c>
      <c r="D9" s="8"/>
      <c r="E9" s="9" t="s">
        <v>7</v>
      </c>
      <c r="F9" s="8"/>
      <c r="G9" s="6"/>
    </row>
    <row r="10" spans="1:8" ht="6.7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ht="6.75" customHeight="1" x14ac:dyDescent="0.25">
      <c r="A11" s="6"/>
      <c r="B11" s="6"/>
      <c r="C11" s="126"/>
      <c r="D11" s="126"/>
      <c r="E11" s="126"/>
      <c r="F11" s="6"/>
      <c r="G11" s="6"/>
      <c r="H11" s="6"/>
    </row>
    <row r="12" spans="1:8" x14ac:dyDescent="0.25">
      <c r="A12" s="117" t="s">
        <v>8</v>
      </c>
      <c r="B12" s="117"/>
      <c r="C12" s="117"/>
      <c r="D12" s="127"/>
      <c r="E12" s="127"/>
      <c r="F12" s="127"/>
      <c r="G12" s="127"/>
      <c r="H12" s="10"/>
    </row>
    <row r="13" spans="1:8" x14ac:dyDescent="0.25">
      <c r="A13" s="11"/>
      <c r="B13" s="117" t="s">
        <v>9</v>
      </c>
      <c r="C13" s="117"/>
      <c r="D13" s="118"/>
      <c r="E13" s="118"/>
      <c r="F13" s="118"/>
      <c r="G13" s="118"/>
      <c r="H13" s="10"/>
    </row>
    <row r="14" spans="1:8" ht="9.75" customHeight="1" x14ac:dyDescent="0.25">
      <c r="A14" s="6"/>
      <c r="D14" s="12"/>
      <c r="E14" s="12"/>
      <c r="F14" s="12"/>
      <c r="G14" s="12"/>
    </row>
    <row r="15" spans="1:8" ht="14.25" customHeight="1" x14ac:dyDescent="0.25">
      <c r="B15" s="7"/>
      <c r="C15" s="7" t="s">
        <v>10</v>
      </c>
      <c r="D15" s="115"/>
      <c r="E15" s="115"/>
      <c r="F15" s="115"/>
      <c r="G15" s="115"/>
    </row>
    <row r="16" spans="1:8" x14ac:dyDescent="0.25">
      <c r="A16" s="6"/>
      <c r="B16" s="117" t="s">
        <v>11</v>
      </c>
      <c r="C16" s="117"/>
      <c r="D16" s="115"/>
      <c r="E16" s="115"/>
      <c r="F16" s="115"/>
      <c r="G16" s="115"/>
    </row>
    <row r="17" spans="1:8" ht="16.5" customHeight="1" x14ac:dyDescent="0.25">
      <c r="A17" s="6"/>
      <c r="B17" s="117" t="s">
        <v>12</v>
      </c>
      <c r="C17" s="117"/>
      <c r="D17" s="115"/>
      <c r="E17" s="115"/>
      <c r="F17" s="115"/>
      <c r="G17" s="115"/>
    </row>
    <row r="18" spans="1:8" ht="26.25" customHeight="1" x14ac:dyDescent="0.25">
      <c r="A18" s="6"/>
      <c r="B18" s="7"/>
      <c r="C18" s="7" t="s">
        <v>13</v>
      </c>
      <c r="D18" s="115"/>
      <c r="E18" s="115"/>
      <c r="F18" s="115"/>
      <c r="G18" s="115"/>
    </row>
    <row r="19" spans="1:8" ht="26.25" customHeight="1" thickBot="1" x14ac:dyDescent="0.3">
      <c r="A19" s="116" t="s">
        <v>14</v>
      </c>
      <c r="B19" s="116"/>
      <c r="C19" s="116"/>
      <c r="D19" s="116"/>
      <c r="E19" s="116"/>
      <c r="F19" s="116"/>
      <c r="G19" s="116"/>
      <c r="H19" s="116"/>
    </row>
    <row r="20" spans="1:8" ht="71.25" customHeight="1" thickBot="1" x14ac:dyDescent="0.3">
      <c r="A20" s="13" t="s">
        <v>15</v>
      </c>
      <c r="B20" s="13" t="s">
        <v>16</v>
      </c>
      <c r="C20" s="14" t="s">
        <v>17</v>
      </c>
      <c r="D20" s="14" t="s">
        <v>18</v>
      </c>
      <c r="E20" s="14" t="s">
        <v>19</v>
      </c>
      <c r="F20" s="15" t="s">
        <v>20</v>
      </c>
      <c r="G20" s="14" t="s">
        <v>21</v>
      </c>
      <c r="H20" s="16" t="s">
        <v>22</v>
      </c>
    </row>
    <row r="21" spans="1:8" ht="18.75" customHeight="1" x14ac:dyDescent="0.25">
      <c r="A21" s="97"/>
      <c r="B21" s="100" t="s">
        <v>23</v>
      </c>
      <c r="C21" s="17" t="s">
        <v>24</v>
      </c>
      <c r="D21" s="103" t="s">
        <v>25</v>
      </c>
      <c r="E21" s="17">
        <v>141015010</v>
      </c>
      <c r="F21" s="18"/>
      <c r="G21" s="19"/>
      <c r="H21" s="20">
        <f>F21*G21</f>
        <v>0</v>
      </c>
    </row>
    <row r="22" spans="1:8" ht="18.75" customHeight="1" x14ac:dyDescent="0.25">
      <c r="A22" s="98"/>
      <c r="B22" s="101"/>
      <c r="C22" s="21" t="s">
        <v>24</v>
      </c>
      <c r="D22" s="104"/>
      <c r="E22" s="21">
        <v>241015010</v>
      </c>
      <c r="F22" s="22"/>
      <c r="G22" s="23"/>
      <c r="H22" s="24">
        <f>F22*G22</f>
        <v>0</v>
      </c>
    </row>
    <row r="23" spans="1:8" ht="18.75" customHeight="1" x14ac:dyDescent="0.25">
      <c r="A23" s="98"/>
      <c r="B23" s="101"/>
      <c r="C23" s="21" t="s">
        <v>26</v>
      </c>
      <c r="D23" s="104"/>
      <c r="E23" s="21">
        <v>141015020</v>
      </c>
      <c r="F23" s="22"/>
      <c r="G23" s="23"/>
      <c r="H23" s="24">
        <f>F23*G23</f>
        <v>0</v>
      </c>
    </row>
    <row r="24" spans="1:8" ht="18.75" customHeight="1" x14ac:dyDescent="0.25">
      <c r="A24" s="98"/>
      <c r="B24" s="101"/>
      <c r="C24" s="21" t="s">
        <v>26</v>
      </c>
      <c r="D24" s="104"/>
      <c r="E24" s="21">
        <v>241015020</v>
      </c>
      <c r="F24" s="22"/>
      <c r="G24" s="23"/>
      <c r="H24" s="24">
        <f t="shared" ref="H24:H26" si="0">F24*G24</f>
        <v>0</v>
      </c>
    </row>
    <row r="25" spans="1:8" ht="18.75" customHeight="1" x14ac:dyDescent="0.25">
      <c r="A25" s="98"/>
      <c r="B25" s="101"/>
      <c r="C25" s="21" t="s">
        <v>27</v>
      </c>
      <c r="D25" s="104"/>
      <c r="E25" s="21">
        <v>141015030</v>
      </c>
      <c r="F25" s="22"/>
      <c r="G25" s="23"/>
      <c r="H25" s="24">
        <f t="shared" si="0"/>
        <v>0</v>
      </c>
    </row>
    <row r="26" spans="1:8" ht="18.75" customHeight="1" thickBot="1" x14ac:dyDescent="0.3">
      <c r="A26" s="99"/>
      <c r="B26" s="102"/>
      <c r="C26" s="25" t="s">
        <v>27</v>
      </c>
      <c r="D26" s="105"/>
      <c r="E26" s="25">
        <v>241015030</v>
      </c>
      <c r="F26" s="26"/>
      <c r="G26" s="27"/>
      <c r="H26" s="28">
        <f t="shared" si="0"/>
        <v>0</v>
      </c>
    </row>
    <row r="27" spans="1:8" ht="18.75" customHeight="1" x14ac:dyDescent="0.25">
      <c r="A27" s="106"/>
      <c r="B27" s="109" t="s">
        <v>23</v>
      </c>
      <c r="C27" s="17" t="s">
        <v>24</v>
      </c>
      <c r="D27" s="112" t="s">
        <v>25</v>
      </c>
      <c r="E27" s="17">
        <v>141015010</v>
      </c>
      <c r="F27" s="18"/>
      <c r="G27" s="19"/>
      <c r="H27" s="20">
        <f>F27*G27</f>
        <v>0</v>
      </c>
    </row>
    <row r="28" spans="1:8" ht="18.75" customHeight="1" x14ac:dyDescent="0.25">
      <c r="A28" s="107"/>
      <c r="B28" s="110"/>
      <c r="C28" s="21" t="s">
        <v>24</v>
      </c>
      <c r="D28" s="113"/>
      <c r="E28" s="21">
        <v>241015010</v>
      </c>
      <c r="F28" s="22"/>
      <c r="G28" s="23"/>
      <c r="H28" s="24">
        <f>F28*G28</f>
        <v>0</v>
      </c>
    </row>
    <row r="29" spans="1:8" ht="18.75" customHeight="1" x14ac:dyDescent="0.25">
      <c r="A29" s="107"/>
      <c r="B29" s="110"/>
      <c r="C29" s="21" t="s">
        <v>26</v>
      </c>
      <c r="D29" s="113"/>
      <c r="E29" s="21">
        <v>141015020</v>
      </c>
      <c r="F29" s="22"/>
      <c r="G29" s="23"/>
      <c r="H29" s="24">
        <f>F29*G29</f>
        <v>0</v>
      </c>
    </row>
    <row r="30" spans="1:8" ht="18.75" customHeight="1" x14ac:dyDescent="0.25">
      <c r="A30" s="107"/>
      <c r="B30" s="110"/>
      <c r="C30" s="21" t="s">
        <v>26</v>
      </c>
      <c r="D30" s="113"/>
      <c r="E30" s="21">
        <v>241015020</v>
      </c>
      <c r="F30" s="22"/>
      <c r="G30" s="23"/>
      <c r="H30" s="24">
        <f t="shared" ref="H30:H32" si="1">F30*G30</f>
        <v>0</v>
      </c>
    </row>
    <row r="31" spans="1:8" ht="18.75" customHeight="1" x14ac:dyDescent="0.25">
      <c r="A31" s="107"/>
      <c r="B31" s="110"/>
      <c r="C31" s="21" t="s">
        <v>27</v>
      </c>
      <c r="D31" s="113"/>
      <c r="E31" s="21">
        <v>141015030</v>
      </c>
      <c r="F31" s="22"/>
      <c r="G31" s="23"/>
      <c r="H31" s="24">
        <f t="shared" si="1"/>
        <v>0</v>
      </c>
    </row>
    <row r="32" spans="1:8" ht="18.75" customHeight="1" thickBot="1" x14ac:dyDescent="0.3">
      <c r="A32" s="108"/>
      <c r="B32" s="111"/>
      <c r="C32" s="25" t="s">
        <v>27</v>
      </c>
      <c r="D32" s="114"/>
      <c r="E32" s="25">
        <v>241015030</v>
      </c>
      <c r="F32" s="26"/>
      <c r="G32" s="27"/>
      <c r="H32" s="28">
        <f t="shared" si="1"/>
        <v>0</v>
      </c>
    </row>
    <row r="33" spans="1:8" ht="18.75" customHeight="1" x14ac:dyDescent="0.25">
      <c r="A33" s="106"/>
      <c r="B33" s="109" t="s">
        <v>23</v>
      </c>
      <c r="C33" s="17" t="s">
        <v>24</v>
      </c>
      <c r="D33" s="112" t="s">
        <v>25</v>
      </c>
      <c r="E33" s="17">
        <v>141015010</v>
      </c>
      <c r="F33" s="18"/>
      <c r="G33" s="19"/>
      <c r="H33" s="20">
        <f>F33*G33</f>
        <v>0</v>
      </c>
    </row>
    <row r="34" spans="1:8" ht="18.75" customHeight="1" x14ac:dyDescent="0.25">
      <c r="A34" s="107"/>
      <c r="B34" s="110"/>
      <c r="C34" s="21" t="s">
        <v>24</v>
      </c>
      <c r="D34" s="113"/>
      <c r="E34" s="21">
        <v>241015010</v>
      </c>
      <c r="F34" s="22"/>
      <c r="G34" s="23"/>
      <c r="H34" s="24">
        <f>F34*G34</f>
        <v>0</v>
      </c>
    </row>
    <row r="35" spans="1:8" ht="18.75" customHeight="1" x14ac:dyDescent="0.25">
      <c r="A35" s="107"/>
      <c r="B35" s="110"/>
      <c r="C35" s="21" t="s">
        <v>26</v>
      </c>
      <c r="D35" s="113"/>
      <c r="E35" s="21">
        <v>141015020</v>
      </c>
      <c r="F35" s="22"/>
      <c r="G35" s="23"/>
      <c r="H35" s="24">
        <f>F35*G35</f>
        <v>0</v>
      </c>
    </row>
    <row r="36" spans="1:8" ht="18.75" customHeight="1" x14ac:dyDescent="0.25">
      <c r="A36" s="107"/>
      <c r="B36" s="110"/>
      <c r="C36" s="21" t="s">
        <v>26</v>
      </c>
      <c r="D36" s="113"/>
      <c r="E36" s="21">
        <v>241015020</v>
      </c>
      <c r="F36" s="22"/>
      <c r="G36" s="23"/>
      <c r="H36" s="24">
        <f t="shared" ref="H36:H38" si="2">F36*G36</f>
        <v>0</v>
      </c>
    </row>
    <row r="37" spans="1:8" ht="18.75" customHeight="1" x14ac:dyDescent="0.25">
      <c r="A37" s="107"/>
      <c r="B37" s="110"/>
      <c r="C37" s="21" t="s">
        <v>27</v>
      </c>
      <c r="D37" s="113"/>
      <c r="E37" s="21">
        <v>141015030</v>
      </c>
      <c r="F37" s="22"/>
      <c r="G37" s="23"/>
      <c r="H37" s="24">
        <f t="shared" si="2"/>
        <v>0</v>
      </c>
    </row>
    <row r="38" spans="1:8" ht="18.75" customHeight="1" thickBot="1" x14ac:dyDescent="0.3">
      <c r="A38" s="108"/>
      <c r="B38" s="111"/>
      <c r="C38" s="25" t="s">
        <v>27</v>
      </c>
      <c r="D38" s="114"/>
      <c r="E38" s="25">
        <v>241015030</v>
      </c>
      <c r="F38" s="26"/>
      <c r="G38" s="27"/>
      <c r="H38" s="28">
        <f t="shared" si="2"/>
        <v>0</v>
      </c>
    </row>
    <row r="39" spans="1:8" ht="18.75" customHeight="1" x14ac:dyDescent="0.25">
      <c r="A39" s="106"/>
      <c r="B39" s="109" t="s">
        <v>23</v>
      </c>
      <c r="C39" s="17" t="s">
        <v>24</v>
      </c>
      <c r="D39" s="112" t="s">
        <v>25</v>
      </c>
      <c r="E39" s="17">
        <v>141015010</v>
      </c>
      <c r="F39" s="18"/>
      <c r="G39" s="19"/>
      <c r="H39" s="20">
        <f>F39*G39</f>
        <v>0</v>
      </c>
    </row>
    <row r="40" spans="1:8" ht="18.75" customHeight="1" x14ac:dyDescent="0.25">
      <c r="A40" s="107"/>
      <c r="B40" s="110"/>
      <c r="C40" s="21" t="s">
        <v>24</v>
      </c>
      <c r="D40" s="113"/>
      <c r="E40" s="21">
        <v>241015010</v>
      </c>
      <c r="F40" s="22"/>
      <c r="G40" s="23"/>
      <c r="H40" s="24">
        <f>F40*G40</f>
        <v>0</v>
      </c>
    </row>
    <row r="41" spans="1:8" ht="18.75" customHeight="1" x14ac:dyDescent="0.25">
      <c r="A41" s="107"/>
      <c r="B41" s="110"/>
      <c r="C41" s="21" t="s">
        <v>26</v>
      </c>
      <c r="D41" s="113"/>
      <c r="E41" s="21">
        <v>141015020</v>
      </c>
      <c r="F41" s="22"/>
      <c r="G41" s="23"/>
      <c r="H41" s="24">
        <f>F41*G41</f>
        <v>0</v>
      </c>
    </row>
    <row r="42" spans="1:8" ht="18.75" customHeight="1" x14ac:dyDescent="0.25">
      <c r="A42" s="107"/>
      <c r="B42" s="110"/>
      <c r="C42" s="21" t="s">
        <v>26</v>
      </c>
      <c r="D42" s="113"/>
      <c r="E42" s="21">
        <v>241015020</v>
      </c>
      <c r="F42" s="22"/>
      <c r="G42" s="23"/>
      <c r="H42" s="24">
        <f t="shared" ref="H42:H44" si="3">F42*G42</f>
        <v>0</v>
      </c>
    </row>
    <row r="43" spans="1:8" ht="18.75" customHeight="1" x14ac:dyDescent="0.25">
      <c r="A43" s="107"/>
      <c r="B43" s="110"/>
      <c r="C43" s="21" t="s">
        <v>27</v>
      </c>
      <c r="D43" s="113"/>
      <c r="E43" s="21">
        <v>141015030</v>
      </c>
      <c r="F43" s="22"/>
      <c r="G43" s="23"/>
      <c r="H43" s="24">
        <f t="shared" si="3"/>
        <v>0</v>
      </c>
    </row>
    <row r="44" spans="1:8" ht="18.75" customHeight="1" thickBot="1" x14ac:dyDescent="0.3">
      <c r="A44" s="108"/>
      <c r="B44" s="111"/>
      <c r="C44" s="25" t="s">
        <v>27</v>
      </c>
      <c r="D44" s="114"/>
      <c r="E44" s="25">
        <v>241015030</v>
      </c>
      <c r="F44" s="26"/>
      <c r="G44" s="27"/>
      <c r="H44" s="28">
        <f t="shared" si="3"/>
        <v>0</v>
      </c>
    </row>
    <row r="45" spans="1:8" ht="18.75" customHeight="1" x14ac:dyDescent="0.25">
      <c r="A45" s="106"/>
      <c r="B45" s="109" t="s">
        <v>23</v>
      </c>
      <c r="C45" s="17" t="s">
        <v>24</v>
      </c>
      <c r="D45" s="112" t="s">
        <v>25</v>
      </c>
      <c r="E45" s="17">
        <v>141015010</v>
      </c>
      <c r="F45" s="18"/>
      <c r="G45" s="19"/>
      <c r="H45" s="20">
        <f>F45*G45</f>
        <v>0</v>
      </c>
    </row>
    <row r="46" spans="1:8" ht="18.75" customHeight="1" x14ac:dyDescent="0.25">
      <c r="A46" s="107"/>
      <c r="B46" s="110"/>
      <c r="C46" s="21" t="s">
        <v>24</v>
      </c>
      <c r="D46" s="113"/>
      <c r="E46" s="21">
        <v>241015010</v>
      </c>
      <c r="F46" s="22"/>
      <c r="G46" s="23"/>
      <c r="H46" s="24">
        <f>F46*G46</f>
        <v>0</v>
      </c>
    </row>
    <row r="47" spans="1:8" ht="18.75" customHeight="1" x14ac:dyDescent="0.25">
      <c r="A47" s="107"/>
      <c r="B47" s="110"/>
      <c r="C47" s="21" t="s">
        <v>26</v>
      </c>
      <c r="D47" s="113"/>
      <c r="E47" s="21">
        <v>141015020</v>
      </c>
      <c r="F47" s="22"/>
      <c r="G47" s="23"/>
      <c r="H47" s="24">
        <f>F47*G47</f>
        <v>0</v>
      </c>
    </row>
    <row r="48" spans="1:8" ht="18.75" customHeight="1" x14ac:dyDescent="0.25">
      <c r="A48" s="107"/>
      <c r="B48" s="110"/>
      <c r="C48" s="21" t="s">
        <v>26</v>
      </c>
      <c r="D48" s="113"/>
      <c r="E48" s="21">
        <v>241015020</v>
      </c>
      <c r="F48" s="22"/>
      <c r="G48" s="23"/>
      <c r="H48" s="24">
        <f t="shared" ref="H48:H50" si="4">F48*G48</f>
        <v>0</v>
      </c>
    </row>
    <row r="49" spans="1:8" ht="18.75" customHeight="1" x14ac:dyDescent="0.25">
      <c r="A49" s="107"/>
      <c r="B49" s="110"/>
      <c r="C49" s="21" t="s">
        <v>27</v>
      </c>
      <c r="D49" s="113"/>
      <c r="E49" s="21">
        <v>141015030</v>
      </c>
      <c r="F49" s="22"/>
      <c r="G49" s="23"/>
      <c r="H49" s="24">
        <f t="shared" si="4"/>
        <v>0</v>
      </c>
    </row>
    <row r="50" spans="1:8" ht="18.75" customHeight="1" thickBot="1" x14ac:dyDescent="0.3">
      <c r="A50" s="108"/>
      <c r="B50" s="111"/>
      <c r="C50" s="25" t="s">
        <v>27</v>
      </c>
      <c r="D50" s="114"/>
      <c r="E50" s="25">
        <v>241015030</v>
      </c>
      <c r="F50" s="26"/>
      <c r="G50" s="27"/>
      <c r="H50" s="28">
        <f t="shared" si="4"/>
        <v>0</v>
      </c>
    </row>
    <row r="51" spans="1:8" ht="18.75" customHeight="1" x14ac:dyDescent="0.25">
      <c r="A51" s="97"/>
      <c r="B51" s="100" t="s">
        <v>23</v>
      </c>
      <c r="C51" s="17" t="s">
        <v>24</v>
      </c>
      <c r="D51" s="103" t="s">
        <v>25</v>
      </c>
      <c r="E51" s="17">
        <v>141015010</v>
      </c>
      <c r="F51" s="18"/>
      <c r="G51" s="19"/>
      <c r="H51" s="20">
        <f>F51*G51</f>
        <v>0</v>
      </c>
    </row>
    <row r="52" spans="1:8" ht="18.75" customHeight="1" x14ac:dyDescent="0.25">
      <c r="A52" s="98"/>
      <c r="B52" s="101"/>
      <c r="C52" s="21" t="s">
        <v>24</v>
      </c>
      <c r="D52" s="104"/>
      <c r="E52" s="21">
        <v>241015010</v>
      </c>
      <c r="F52" s="22"/>
      <c r="G52" s="23"/>
      <c r="H52" s="24">
        <f>F52*G52</f>
        <v>0</v>
      </c>
    </row>
    <row r="53" spans="1:8" ht="18.75" customHeight="1" x14ac:dyDescent="0.25">
      <c r="A53" s="98"/>
      <c r="B53" s="101"/>
      <c r="C53" s="21" t="s">
        <v>26</v>
      </c>
      <c r="D53" s="104"/>
      <c r="E53" s="21">
        <v>141015020</v>
      </c>
      <c r="F53" s="22"/>
      <c r="G53" s="23"/>
      <c r="H53" s="24">
        <f>F53*G53</f>
        <v>0</v>
      </c>
    </row>
    <row r="54" spans="1:8" ht="18.75" customHeight="1" x14ac:dyDescent="0.25">
      <c r="A54" s="98"/>
      <c r="B54" s="101"/>
      <c r="C54" s="21" t="s">
        <v>26</v>
      </c>
      <c r="D54" s="104"/>
      <c r="E54" s="21">
        <v>241015020</v>
      </c>
      <c r="F54" s="22"/>
      <c r="G54" s="23"/>
      <c r="H54" s="24">
        <f t="shared" ref="H54:H56" si="5">F54*G54</f>
        <v>0</v>
      </c>
    </row>
    <row r="55" spans="1:8" ht="18.75" customHeight="1" x14ac:dyDescent="0.25">
      <c r="A55" s="98"/>
      <c r="B55" s="101"/>
      <c r="C55" s="21" t="s">
        <v>27</v>
      </c>
      <c r="D55" s="104"/>
      <c r="E55" s="21">
        <v>141015030</v>
      </c>
      <c r="F55" s="22"/>
      <c r="G55" s="23"/>
      <c r="H55" s="24">
        <f t="shared" si="5"/>
        <v>0</v>
      </c>
    </row>
    <row r="56" spans="1:8" ht="18.75" customHeight="1" thickBot="1" x14ac:dyDescent="0.3">
      <c r="A56" s="99"/>
      <c r="B56" s="102"/>
      <c r="C56" s="25" t="s">
        <v>27</v>
      </c>
      <c r="D56" s="105"/>
      <c r="E56" s="25">
        <v>241015030</v>
      </c>
      <c r="F56" s="26"/>
      <c r="G56" s="27"/>
      <c r="H56" s="28">
        <f t="shared" si="5"/>
        <v>0</v>
      </c>
    </row>
    <row r="57" spans="1:8" ht="18.75" customHeight="1" x14ac:dyDescent="0.25">
      <c r="A57" s="97"/>
      <c r="B57" s="100" t="s">
        <v>23</v>
      </c>
      <c r="C57" s="17" t="s">
        <v>24</v>
      </c>
      <c r="D57" s="103" t="s">
        <v>25</v>
      </c>
      <c r="E57" s="17">
        <v>141015010</v>
      </c>
      <c r="F57" s="18"/>
      <c r="G57" s="19"/>
      <c r="H57" s="20">
        <f>F57*G57</f>
        <v>0</v>
      </c>
    </row>
    <row r="58" spans="1:8" ht="18.75" customHeight="1" x14ac:dyDescent="0.25">
      <c r="A58" s="98"/>
      <c r="B58" s="101"/>
      <c r="C58" s="21" t="s">
        <v>24</v>
      </c>
      <c r="D58" s="104"/>
      <c r="E58" s="21">
        <v>241015010</v>
      </c>
      <c r="F58" s="22"/>
      <c r="G58" s="23"/>
      <c r="H58" s="24">
        <f>F58*G58</f>
        <v>0</v>
      </c>
    </row>
    <row r="59" spans="1:8" ht="18.75" customHeight="1" x14ac:dyDescent="0.25">
      <c r="A59" s="98"/>
      <c r="B59" s="101"/>
      <c r="C59" s="21" t="s">
        <v>26</v>
      </c>
      <c r="D59" s="104"/>
      <c r="E59" s="21">
        <v>141015020</v>
      </c>
      <c r="F59" s="22"/>
      <c r="G59" s="23"/>
      <c r="H59" s="24">
        <f>F59*G59</f>
        <v>0</v>
      </c>
    </row>
    <row r="60" spans="1:8" ht="18.75" customHeight="1" x14ac:dyDescent="0.25">
      <c r="A60" s="98"/>
      <c r="B60" s="101"/>
      <c r="C60" s="21" t="s">
        <v>26</v>
      </c>
      <c r="D60" s="104"/>
      <c r="E60" s="21">
        <v>241015020</v>
      </c>
      <c r="F60" s="22"/>
      <c r="G60" s="23"/>
      <c r="H60" s="24">
        <f t="shared" ref="H60:H62" si="6">F60*G60</f>
        <v>0</v>
      </c>
    </row>
    <row r="61" spans="1:8" ht="18.75" customHeight="1" x14ac:dyDescent="0.25">
      <c r="A61" s="98"/>
      <c r="B61" s="101"/>
      <c r="C61" s="21" t="s">
        <v>27</v>
      </c>
      <c r="D61" s="104"/>
      <c r="E61" s="21">
        <v>141015030</v>
      </c>
      <c r="F61" s="22"/>
      <c r="G61" s="23"/>
      <c r="H61" s="24">
        <f t="shared" si="6"/>
        <v>0</v>
      </c>
    </row>
    <row r="62" spans="1:8" ht="18.75" customHeight="1" thickBot="1" x14ac:dyDescent="0.3">
      <c r="A62" s="99"/>
      <c r="B62" s="102"/>
      <c r="C62" s="25" t="s">
        <v>27</v>
      </c>
      <c r="D62" s="105"/>
      <c r="E62" s="25">
        <v>241015030</v>
      </c>
      <c r="F62" s="26"/>
      <c r="G62" s="27"/>
      <c r="H62" s="28">
        <f t="shared" si="6"/>
        <v>0</v>
      </c>
    </row>
    <row r="63" spans="1:8" ht="18.75" customHeight="1" x14ac:dyDescent="0.25">
      <c r="A63" s="97"/>
      <c r="B63" s="100" t="s">
        <v>23</v>
      </c>
      <c r="C63" s="17" t="s">
        <v>24</v>
      </c>
      <c r="D63" s="103" t="s">
        <v>25</v>
      </c>
      <c r="E63" s="17">
        <v>141015010</v>
      </c>
      <c r="F63" s="18"/>
      <c r="G63" s="19"/>
      <c r="H63" s="20">
        <f>F63*G63</f>
        <v>0</v>
      </c>
    </row>
    <row r="64" spans="1:8" ht="18.75" customHeight="1" x14ac:dyDescent="0.25">
      <c r="A64" s="98"/>
      <c r="B64" s="101"/>
      <c r="C64" s="21" t="s">
        <v>24</v>
      </c>
      <c r="D64" s="104"/>
      <c r="E64" s="21">
        <v>241015010</v>
      </c>
      <c r="F64" s="22"/>
      <c r="G64" s="23"/>
      <c r="H64" s="24">
        <f>F64*G64</f>
        <v>0</v>
      </c>
    </row>
    <row r="65" spans="1:8" ht="18.75" customHeight="1" x14ac:dyDescent="0.25">
      <c r="A65" s="98"/>
      <c r="B65" s="101"/>
      <c r="C65" s="21" t="s">
        <v>26</v>
      </c>
      <c r="D65" s="104"/>
      <c r="E65" s="21">
        <v>141015020</v>
      </c>
      <c r="F65" s="22"/>
      <c r="G65" s="23"/>
      <c r="H65" s="24">
        <f>F65*G65</f>
        <v>0</v>
      </c>
    </row>
    <row r="66" spans="1:8" ht="18.75" customHeight="1" x14ac:dyDescent="0.25">
      <c r="A66" s="98"/>
      <c r="B66" s="101"/>
      <c r="C66" s="21" t="s">
        <v>26</v>
      </c>
      <c r="D66" s="104"/>
      <c r="E66" s="21">
        <v>241015020</v>
      </c>
      <c r="F66" s="22"/>
      <c r="G66" s="23"/>
      <c r="H66" s="24">
        <f t="shared" ref="H66:H68" si="7">F66*G66</f>
        <v>0</v>
      </c>
    </row>
    <row r="67" spans="1:8" ht="18.75" customHeight="1" x14ac:dyDescent="0.25">
      <c r="A67" s="98"/>
      <c r="B67" s="101"/>
      <c r="C67" s="21" t="s">
        <v>27</v>
      </c>
      <c r="D67" s="104"/>
      <c r="E67" s="21">
        <v>141015030</v>
      </c>
      <c r="F67" s="22"/>
      <c r="G67" s="23"/>
      <c r="H67" s="24">
        <f t="shared" si="7"/>
        <v>0</v>
      </c>
    </row>
    <row r="68" spans="1:8" ht="18.75" customHeight="1" thickBot="1" x14ac:dyDescent="0.3">
      <c r="A68" s="99"/>
      <c r="B68" s="102"/>
      <c r="C68" s="25" t="s">
        <v>27</v>
      </c>
      <c r="D68" s="105"/>
      <c r="E68" s="25">
        <v>241015030</v>
      </c>
      <c r="F68" s="26"/>
      <c r="G68" s="27"/>
      <c r="H68" s="28">
        <f t="shared" si="7"/>
        <v>0</v>
      </c>
    </row>
    <row r="69" spans="1:8" ht="18.75" customHeight="1" x14ac:dyDescent="0.25">
      <c r="A69" s="97"/>
      <c r="B69" s="100" t="s">
        <v>23</v>
      </c>
      <c r="C69" s="17" t="s">
        <v>24</v>
      </c>
      <c r="D69" s="103" t="s">
        <v>25</v>
      </c>
      <c r="E69" s="17">
        <v>141015010</v>
      </c>
      <c r="F69" s="18"/>
      <c r="G69" s="19"/>
      <c r="H69" s="20">
        <f>F69*G69</f>
        <v>0</v>
      </c>
    </row>
    <row r="70" spans="1:8" ht="18.75" customHeight="1" x14ac:dyDescent="0.25">
      <c r="A70" s="98"/>
      <c r="B70" s="101"/>
      <c r="C70" s="21" t="s">
        <v>24</v>
      </c>
      <c r="D70" s="104"/>
      <c r="E70" s="21">
        <v>241015010</v>
      </c>
      <c r="F70" s="22"/>
      <c r="G70" s="23"/>
      <c r="H70" s="24">
        <f>F70*G70</f>
        <v>0</v>
      </c>
    </row>
    <row r="71" spans="1:8" ht="18.75" customHeight="1" x14ac:dyDescent="0.25">
      <c r="A71" s="98"/>
      <c r="B71" s="101"/>
      <c r="C71" s="21" t="s">
        <v>26</v>
      </c>
      <c r="D71" s="104"/>
      <c r="E71" s="21">
        <v>141015020</v>
      </c>
      <c r="F71" s="22"/>
      <c r="G71" s="23"/>
      <c r="H71" s="24">
        <f>F71*G71</f>
        <v>0</v>
      </c>
    </row>
    <row r="72" spans="1:8" ht="18.75" customHeight="1" x14ac:dyDescent="0.25">
      <c r="A72" s="98"/>
      <c r="B72" s="101"/>
      <c r="C72" s="21" t="s">
        <v>26</v>
      </c>
      <c r="D72" s="104"/>
      <c r="E72" s="21">
        <v>241015020</v>
      </c>
      <c r="F72" s="22"/>
      <c r="G72" s="23"/>
      <c r="H72" s="24">
        <f t="shared" ref="H72:H74" si="8">F72*G72</f>
        <v>0</v>
      </c>
    </row>
    <row r="73" spans="1:8" ht="18.75" customHeight="1" x14ac:dyDescent="0.25">
      <c r="A73" s="98"/>
      <c r="B73" s="101"/>
      <c r="C73" s="21" t="s">
        <v>27</v>
      </c>
      <c r="D73" s="104"/>
      <c r="E73" s="21">
        <v>141015030</v>
      </c>
      <c r="F73" s="22"/>
      <c r="G73" s="23"/>
      <c r="H73" s="24">
        <f t="shared" si="8"/>
        <v>0</v>
      </c>
    </row>
    <row r="74" spans="1:8" ht="18.75" customHeight="1" thickBot="1" x14ac:dyDescent="0.3">
      <c r="A74" s="99"/>
      <c r="B74" s="102"/>
      <c r="C74" s="25" t="s">
        <v>27</v>
      </c>
      <c r="D74" s="105"/>
      <c r="E74" s="25">
        <v>241015030</v>
      </c>
      <c r="F74" s="26"/>
      <c r="G74" s="27"/>
      <c r="H74" s="28">
        <f t="shared" si="8"/>
        <v>0</v>
      </c>
    </row>
    <row r="75" spans="1:8" ht="18.75" customHeight="1" x14ac:dyDescent="0.25">
      <c r="A75" s="97"/>
      <c r="B75" s="100" t="s">
        <v>23</v>
      </c>
      <c r="C75" s="17" t="s">
        <v>24</v>
      </c>
      <c r="D75" s="103" t="s">
        <v>25</v>
      </c>
      <c r="E75" s="17">
        <v>141015010</v>
      </c>
      <c r="F75" s="18"/>
      <c r="G75" s="19"/>
      <c r="H75" s="20">
        <f>F75*G75</f>
        <v>0</v>
      </c>
    </row>
    <row r="76" spans="1:8" ht="18.75" customHeight="1" x14ac:dyDescent="0.25">
      <c r="A76" s="98"/>
      <c r="B76" s="101"/>
      <c r="C76" s="21" t="s">
        <v>24</v>
      </c>
      <c r="D76" s="104"/>
      <c r="E76" s="21">
        <v>241015010</v>
      </c>
      <c r="F76" s="22"/>
      <c r="G76" s="23"/>
      <c r="H76" s="24">
        <f>F76*G76</f>
        <v>0</v>
      </c>
    </row>
    <row r="77" spans="1:8" ht="18.75" customHeight="1" x14ac:dyDescent="0.25">
      <c r="A77" s="98"/>
      <c r="B77" s="101"/>
      <c r="C77" s="21" t="s">
        <v>26</v>
      </c>
      <c r="D77" s="104"/>
      <c r="E77" s="21">
        <v>141015020</v>
      </c>
      <c r="F77" s="22"/>
      <c r="G77" s="23"/>
      <c r="H77" s="24">
        <f>F77*G77</f>
        <v>0</v>
      </c>
    </row>
    <row r="78" spans="1:8" ht="18.75" customHeight="1" x14ac:dyDescent="0.25">
      <c r="A78" s="98"/>
      <c r="B78" s="101"/>
      <c r="C78" s="21" t="s">
        <v>26</v>
      </c>
      <c r="D78" s="104"/>
      <c r="E78" s="21">
        <v>241015020</v>
      </c>
      <c r="F78" s="22"/>
      <c r="G78" s="23"/>
      <c r="H78" s="24">
        <f t="shared" ref="H78:H80" si="9">F78*G78</f>
        <v>0</v>
      </c>
    </row>
    <row r="79" spans="1:8" ht="18.75" customHeight="1" x14ac:dyDescent="0.25">
      <c r="A79" s="98"/>
      <c r="B79" s="101"/>
      <c r="C79" s="21" t="s">
        <v>27</v>
      </c>
      <c r="D79" s="104"/>
      <c r="E79" s="21">
        <v>141015030</v>
      </c>
      <c r="F79" s="22"/>
      <c r="G79" s="23"/>
      <c r="H79" s="24">
        <f t="shared" si="9"/>
        <v>0</v>
      </c>
    </row>
    <row r="80" spans="1:8" ht="18.75" customHeight="1" thickBot="1" x14ac:dyDescent="0.3">
      <c r="A80" s="99"/>
      <c r="B80" s="102"/>
      <c r="C80" s="25" t="s">
        <v>27</v>
      </c>
      <c r="D80" s="105"/>
      <c r="E80" s="25">
        <v>241015030</v>
      </c>
      <c r="F80" s="26"/>
      <c r="G80" s="27"/>
      <c r="H80" s="28">
        <f t="shared" si="9"/>
        <v>0</v>
      </c>
    </row>
    <row r="81" spans="1:8" ht="18.75" customHeight="1" thickBot="1" x14ac:dyDescent="0.3">
      <c r="A81" s="83" t="s">
        <v>28</v>
      </c>
      <c r="B81" s="84"/>
      <c r="C81" s="84"/>
      <c r="D81" s="84"/>
      <c r="E81" s="85"/>
      <c r="F81" s="29">
        <f>SUM(F21:F80)</f>
        <v>0</v>
      </c>
      <c r="G81" s="30"/>
      <c r="H81" s="31">
        <f>SUM(H21:H80)</f>
        <v>0</v>
      </c>
    </row>
    <row r="82" spans="1:8" ht="18.75" customHeight="1" thickBot="1" x14ac:dyDescent="0.3">
      <c r="A82" s="32"/>
      <c r="B82" s="33"/>
      <c r="C82" s="34"/>
      <c r="D82" s="35"/>
      <c r="E82" s="34"/>
      <c r="F82" s="36"/>
      <c r="G82" s="37"/>
      <c r="H82" s="38"/>
    </row>
    <row r="83" spans="1:8" ht="18.75" customHeight="1" thickBot="1" x14ac:dyDescent="0.3">
      <c r="A83" s="32"/>
      <c r="B83" s="86" t="s">
        <v>29</v>
      </c>
      <c r="C83" s="87"/>
      <c r="D83" s="87"/>
      <c r="E83" s="87"/>
      <c r="F83" s="87"/>
      <c r="G83" s="87"/>
      <c r="H83" s="88"/>
    </row>
    <row r="84" spans="1:8" ht="66" customHeight="1" thickBot="1" x14ac:dyDescent="0.3">
      <c r="A84" s="32"/>
      <c r="B84" s="39" t="s">
        <v>30</v>
      </c>
      <c r="C84" s="40" t="s">
        <v>31</v>
      </c>
      <c r="D84" s="89" t="s">
        <v>32</v>
      </c>
      <c r="E84" s="89"/>
      <c r="F84" s="41" t="s">
        <v>33</v>
      </c>
      <c r="G84" s="42" t="s">
        <v>34</v>
      </c>
      <c r="H84" s="43" t="s">
        <v>35</v>
      </c>
    </row>
    <row r="85" spans="1:8" ht="18.75" customHeight="1" x14ac:dyDescent="0.25">
      <c r="A85" s="32"/>
      <c r="B85" s="90" t="s">
        <v>23</v>
      </c>
      <c r="C85" s="93" t="s">
        <v>24</v>
      </c>
      <c r="D85" s="77">
        <v>0</v>
      </c>
      <c r="E85" s="77"/>
      <c r="F85" s="44">
        <v>0</v>
      </c>
      <c r="G85" s="45">
        <f>F21+F22+F27+F28+F33+F34+F39+F40+F45+F46+F51+F52+F57+F58+F63+F64+F69+F70+F75+F76</f>
        <v>0</v>
      </c>
      <c r="H85" s="46">
        <f>D85-F85-G85</f>
        <v>0</v>
      </c>
    </row>
    <row r="86" spans="1:8" ht="18.75" customHeight="1" thickBot="1" x14ac:dyDescent="0.3">
      <c r="A86" s="32"/>
      <c r="B86" s="91"/>
      <c r="C86" s="76"/>
      <c r="D86" s="94">
        <v>1</v>
      </c>
      <c r="E86" s="94"/>
      <c r="F86" s="47" t="e">
        <f>F85/D85</f>
        <v>#DIV/0!</v>
      </c>
      <c r="G86" s="48" t="e">
        <f>G85/D85</f>
        <v>#DIV/0!</v>
      </c>
      <c r="H86" s="49" t="e">
        <f>H85/D85</f>
        <v>#DIV/0!</v>
      </c>
    </row>
    <row r="87" spans="1:8" ht="18.75" customHeight="1" x14ac:dyDescent="0.25">
      <c r="A87" s="32"/>
      <c r="B87" s="91"/>
      <c r="C87" s="95" t="s">
        <v>26</v>
      </c>
      <c r="D87" s="77">
        <v>0</v>
      </c>
      <c r="E87" s="77"/>
      <c r="F87" s="44">
        <v>0</v>
      </c>
      <c r="G87" s="45">
        <f>F23+F24+F29+F30+F35+F36+F41+F42+F47+F48+F53+F54+F59+F60+F65+F66+F71+F72+F77+F78</f>
        <v>0</v>
      </c>
      <c r="H87" s="46">
        <f>D87-F87-G87</f>
        <v>0</v>
      </c>
    </row>
    <row r="88" spans="1:8" ht="18.75" customHeight="1" thickBot="1" x14ac:dyDescent="0.3">
      <c r="A88" s="32"/>
      <c r="B88" s="91"/>
      <c r="C88" s="96"/>
      <c r="D88" s="94">
        <v>1</v>
      </c>
      <c r="E88" s="94"/>
      <c r="F88" s="47" t="e">
        <f>F87/D87</f>
        <v>#DIV/0!</v>
      </c>
      <c r="G88" s="48" t="e">
        <f>G87/D87</f>
        <v>#DIV/0!</v>
      </c>
      <c r="H88" s="49" t="e">
        <f>H87/D87</f>
        <v>#DIV/0!</v>
      </c>
    </row>
    <row r="89" spans="1:8" ht="18.75" customHeight="1" x14ac:dyDescent="0.25">
      <c r="A89" s="32"/>
      <c r="B89" s="91"/>
      <c r="C89" s="75" t="s">
        <v>27</v>
      </c>
      <c r="D89" s="77">
        <v>0</v>
      </c>
      <c r="E89" s="77"/>
      <c r="F89" s="44">
        <v>0</v>
      </c>
      <c r="G89" s="45">
        <f>F25+F26+F31+F32+F37+F38+F43+F44+F49+F50+F55+F56+F61+F62+F67+F68+F73+F74+F79+F80</f>
        <v>0</v>
      </c>
      <c r="H89" s="46">
        <f>D89-F89-G89</f>
        <v>0</v>
      </c>
    </row>
    <row r="90" spans="1:8" ht="18.75" customHeight="1" thickBot="1" x14ac:dyDescent="0.3">
      <c r="A90" s="32"/>
      <c r="B90" s="92"/>
      <c r="C90" s="76"/>
      <c r="D90" s="78">
        <v>1</v>
      </c>
      <c r="E90" s="78"/>
      <c r="F90" s="50" t="e">
        <f>F89/D89</f>
        <v>#DIV/0!</v>
      </c>
      <c r="G90" s="51" t="e">
        <f>G89/D89</f>
        <v>#DIV/0!</v>
      </c>
      <c r="H90" s="52" t="e">
        <f>H89/D89</f>
        <v>#DIV/0!</v>
      </c>
    </row>
    <row r="91" spans="1:8" ht="19.5" customHeight="1" x14ac:dyDescent="0.25">
      <c r="A91" s="32"/>
      <c r="B91" s="79" t="s">
        <v>36</v>
      </c>
      <c r="C91" s="80"/>
      <c r="D91" s="81">
        <f>D89+D87+D85</f>
        <v>0</v>
      </c>
      <c r="E91" s="82"/>
      <c r="F91" s="53">
        <f>F85+F87+F89</f>
        <v>0</v>
      </c>
      <c r="G91" s="53">
        <f>G85+G87+G89</f>
        <v>0</v>
      </c>
      <c r="H91" s="54">
        <f>H85+H87+H89</f>
        <v>0</v>
      </c>
    </row>
    <row r="92" spans="1:8" ht="19.5" customHeight="1" thickBot="1" x14ac:dyDescent="0.3">
      <c r="A92" s="32"/>
      <c r="B92" s="66"/>
      <c r="C92" s="67"/>
      <c r="D92" s="68">
        <v>1</v>
      </c>
      <c r="E92" s="69"/>
      <c r="F92" s="55" t="e">
        <f>F91/D91</f>
        <v>#DIV/0!</v>
      </c>
      <c r="G92" s="56" t="e">
        <f>G91/D91</f>
        <v>#DIV/0!</v>
      </c>
      <c r="H92" s="57" t="e">
        <f>H91/D91</f>
        <v>#DIV/0!</v>
      </c>
    </row>
    <row r="93" spans="1:8" ht="15" customHeight="1" thickBot="1" x14ac:dyDescent="0.3">
      <c r="A93" s="32"/>
      <c r="B93" s="66"/>
      <c r="C93" s="67"/>
      <c r="D93" s="68">
        <v>1</v>
      </c>
      <c r="E93" s="69"/>
      <c r="F93" s="55" t="e">
        <f>#REF!/#REF!</f>
        <v>#REF!</v>
      </c>
      <c r="G93" s="56" t="e">
        <f>#REF!/#REF!</f>
        <v>#REF!</v>
      </c>
      <c r="H93" s="57" t="e">
        <f>#REF!/#REF!</f>
        <v>#REF!</v>
      </c>
    </row>
    <row r="94" spans="1:8" ht="26.25" customHeight="1" x14ac:dyDescent="0.25">
      <c r="A94" s="58"/>
      <c r="B94" s="58"/>
      <c r="C94" s="58"/>
      <c r="D94" s="58"/>
      <c r="E94" s="58"/>
      <c r="F94" s="59"/>
      <c r="G94" s="60"/>
      <c r="H94" s="60"/>
    </row>
    <row r="95" spans="1:8" x14ac:dyDescent="0.25">
      <c r="B95" s="61" t="s">
        <v>37</v>
      </c>
      <c r="C95" s="70"/>
      <c r="D95" s="70"/>
      <c r="F95" s="62"/>
      <c r="G95" s="62"/>
      <c r="H95" s="62"/>
    </row>
    <row r="96" spans="1:8" x14ac:dyDescent="0.25">
      <c r="B96" s="7"/>
      <c r="C96" s="63"/>
      <c r="D96" s="63"/>
      <c r="F96" s="71" t="s">
        <v>38</v>
      </c>
      <c r="G96" s="71"/>
      <c r="H96" s="71"/>
    </row>
    <row r="97" spans="2:8" x14ac:dyDescent="0.25">
      <c r="B97" s="7"/>
      <c r="C97" s="63"/>
      <c r="D97" s="63"/>
      <c r="F97" s="72"/>
      <c r="G97" s="72"/>
      <c r="H97" s="72"/>
    </row>
    <row r="98" spans="2:8" x14ac:dyDescent="0.25">
      <c r="B98" s="61" t="s">
        <v>39</v>
      </c>
      <c r="C98" s="73"/>
      <c r="D98" s="73"/>
      <c r="E98" s="58"/>
      <c r="F98" s="74"/>
      <c r="G98" s="74"/>
      <c r="H98" s="74"/>
    </row>
    <row r="99" spans="2:8" x14ac:dyDescent="0.25">
      <c r="B99" s="61" t="s">
        <v>40</v>
      </c>
      <c r="C99" s="65"/>
      <c r="D99" s="65"/>
      <c r="G99" s="1" t="s">
        <v>41</v>
      </c>
    </row>
    <row r="100" spans="2:8" x14ac:dyDescent="0.25">
      <c r="B100" s="61" t="s">
        <v>42</v>
      </c>
      <c r="C100" s="65"/>
      <c r="D100" s="65"/>
      <c r="G100" s="64" t="s">
        <v>43</v>
      </c>
    </row>
    <row r="101" spans="2:8" x14ac:dyDescent="0.25">
      <c r="B101" s="61" t="s">
        <v>44</v>
      </c>
      <c r="C101" s="65"/>
      <c r="D101" s="65"/>
    </row>
  </sheetData>
  <sheetProtection selectLockedCells="1"/>
  <dataConsolidate/>
  <mergeCells count="72">
    <mergeCell ref="A12:C12"/>
    <mergeCell ref="D12:G12"/>
    <mergeCell ref="A2:B2"/>
    <mergeCell ref="A4:H4"/>
    <mergeCell ref="A5:H6"/>
    <mergeCell ref="A7:H7"/>
    <mergeCell ref="C11:E11"/>
    <mergeCell ref="A27:A32"/>
    <mergeCell ref="B27:B32"/>
    <mergeCell ref="D27:D32"/>
    <mergeCell ref="B13:C13"/>
    <mergeCell ref="D13:G13"/>
    <mergeCell ref="D15:G15"/>
    <mergeCell ref="B16:C16"/>
    <mergeCell ref="D16:G16"/>
    <mergeCell ref="B17:C17"/>
    <mergeCell ref="D17:G17"/>
    <mergeCell ref="D18:G18"/>
    <mergeCell ref="A19:H19"/>
    <mergeCell ref="A21:A26"/>
    <mergeCell ref="B21:B26"/>
    <mergeCell ref="D21:D26"/>
    <mergeCell ref="A33:A38"/>
    <mergeCell ref="B33:B38"/>
    <mergeCell ref="D33:D38"/>
    <mergeCell ref="A39:A44"/>
    <mergeCell ref="B39:B44"/>
    <mergeCell ref="D39:D44"/>
    <mergeCell ref="A45:A50"/>
    <mergeCell ref="B45:B50"/>
    <mergeCell ref="D45:D50"/>
    <mergeCell ref="A51:A56"/>
    <mergeCell ref="B51:B56"/>
    <mergeCell ref="D51:D56"/>
    <mergeCell ref="A57:A62"/>
    <mergeCell ref="B57:B62"/>
    <mergeCell ref="D57:D62"/>
    <mergeCell ref="A63:A68"/>
    <mergeCell ref="B63:B68"/>
    <mergeCell ref="D63:D68"/>
    <mergeCell ref="A69:A74"/>
    <mergeCell ref="B69:B74"/>
    <mergeCell ref="D69:D74"/>
    <mergeCell ref="A75:A80"/>
    <mergeCell ref="B75:B80"/>
    <mergeCell ref="D75:D80"/>
    <mergeCell ref="A81:E81"/>
    <mergeCell ref="B83:H83"/>
    <mergeCell ref="D84:E84"/>
    <mergeCell ref="B85:B90"/>
    <mergeCell ref="C85:C86"/>
    <mergeCell ref="D85:E85"/>
    <mergeCell ref="D86:E86"/>
    <mergeCell ref="C87:C88"/>
    <mergeCell ref="D87:E87"/>
    <mergeCell ref="D88:E88"/>
    <mergeCell ref="F96:H96"/>
    <mergeCell ref="F97:H97"/>
    <mergeCell ref="C98:D98"/>
    <mergeCell ref="F98:H98"/>
    <mergeCell ref="C89:C90"/>
    <mergeCell ref="D89:E89"/>
    <mergeCell ref="D90:E90"/>
    <mergeCell ref="B91:C92"/>
    <mergeCell ref="D91:E91"/>
    <mergeCell ref="D92:E92"/>
    <mergeCell ref="C99:D99"/>
    <mergeCell ref="C100:D100"/>
    <mergeCell ref="C101:D101"/>
    <mergeCell ref="B93:C93"/>
    <mergeCell ref="D93:E93"/>
    <mergeCell ref="C95:D95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95:D95">
      <formula1>41640</formula1>
      <formula2>42369</formula2>
    </dataValidation>
    <dataValidation type="list" allowBlank="1" showInputMessage="1" showErrorMessage="1" sqref="D9">
      <formula1>"2014."</formula1>
    </dataValidation>
    <dataValidation type="list" allowBlank="1" showInputMessage="1" showErrorMessage="1" sqref="F9">
      <formula1>"1.-6.,1.-7.,1.-8.,1.,2.,3.,4.,5.,6.,7.,8.,9.,10.,11.,12.,LEHÍVOTT"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1:F24 F27:F30 F69:F72 F75:F78 F33:F36 F39:F42 F45:F48 F51:F54 F57:F60 F63:F66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rowBreaks count="1" manualBreakCount="1">
    <brk id="68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folap_ossz_havi _jelentes_muanyag_lh_1_2</dc:title>
  <dc:subject>folap_ossz_havi _jelentes_muanyag_lh_1_2</dc:subject>
  <dc:creator>Bodnár Mária</dc:creator>
  <cp:keywords>folap_ossz_havi _jelentes_muanyag_lh_1_2</cp:keywords>
  <cp:lastModifiedBy>Bodnár Mária</cp:lastModifiedBy>
  <dcterms:created xsi:type="dcterms:W3CDTF">2014-08-21T20:40:07Z</dcterms:created>
  <dcterms:modified xsi:type="dcterms:W3CDTF">2014-08-21T23:22:12Z</dcterms:modified>
  <cp:version>1.2</cp:version>
</cp:coreProperties>
</file>